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K21" i="2"/>
  <c r="L21" i="2"/>
  <c r="M21" i="2"/>
  <c r="J22" i="2"/>
  <c r="K22" i="2"/>
  <c r="L22" i="2"/>
  <c r="M22" i="2"/>
  <c r="L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L48" i="2" s="1"/>
  <c r="H42" i="2"/>
  <c r="L42" i="2" s="1"/>
  <c r="H23" i="2"/>
  <c r="J23" i="2" s="1"/>
  <c r="H19" i="2"/>
  <c r="L19" i="2"/>
  <c r="K19" i="2"/>
  <c r="J19" i="2"/>
  <c r="M19" i="2" l="1"/>
  <c r="H64" i="2"/>
  <c r="K48" i="2"/>
  <c r="K42" i="2"/>
  <c r="H30" i="2"/>
  <c r="J42" i="2"/>
  <c r="M23" i="2"/>
  <c r="M42" i="2"/>
  <c r="K23" i="2"/>
  <c r="M48" i="2"/>
  <c r="J48" i="2"/>
  <c r="L30" i="2" l="1"/>
  <c r="K30" i="2"/>
  <c r="M30" i="2"/>
  <c r="J30" i="2"/>
  <c r="K64" i="2"/>
  <c r="J64" i="2" l="1"/>
  <c r="M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<sst xmlns="http://schemas.openxmlformats.org/spreadsheetml/2006/main" count="245" uniqueCount="227">
  <si>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</si>
  <si>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</si>
  <si>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</si>
  <si>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</si>
  <si>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</si>
  <si>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</si>
  <si>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</si>
  <si>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</si>
  <si>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</si>
  <si>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</si>
  <si>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</si>
  <si>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</si>
  <si>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</si>
  <si>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</si>
  <si>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</si>
  <si>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</si>
  <si>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</si>
  <si>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</si>
  <si>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</si>
  <si>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</si>
  <si>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</si>
  <si>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</si>
  <si>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</si>
  <si>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</si>
  <si>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</si>
  <si>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</si>
  <si>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</si>
  <si>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</si>
  <si>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</si>
  <si>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</si>
  <si>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</si>
  <si>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</si>
  <si>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</si>
  <si>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</si>
  <si>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</si>
  <si>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</si>
  <si>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</si>
  <si>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</si>
  <si>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</si>
  <si>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</si>
  <si>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</si>
  <si>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</si>
  <si>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</si>
  <si>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</si>
  <si>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</si>
  <si>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</si>
  <si>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</si>
  <si>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</si>
  <si>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</si>
  <si>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</si>
  <si>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</si>
  <si>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</si>
  <si>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</si>
  <si>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</si>
  <si>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</si>
  <si>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</si>
  <si>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</si>
  <si>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</si>
  <si>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</si>
  <si>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</si>
  <si>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</si>
  <si>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</si>
  <si>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</si>
  <si>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</si>
  <si>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</si>
  <si>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</si>
  <si>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</si>
  <si>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</si>
  <si>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</si>
  <si>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</si>
  <si>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</si>
  <si>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</si>
  <si>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</si>
  <si>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</si>
  <si>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</si>
  <si>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</si>
  <si>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</si>
  <si>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</si>
  <si>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</si>
  <si>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</si>
  <si>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</si>
  <si>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</si>
  <si>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</si>
  <si>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</si>
  <si>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</si>
  <si>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</si>
  <si>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</si>
  <si>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</si>
  <si>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</si>
  <si>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</si>
  <si>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</si>
  <si>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</si>
  <si>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</si>
  <si>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</si>
  <si>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</si>
  <si>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</si>
  <si>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</si>
  <si>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</si>
  <si>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</si>
  <si>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</si>
  <si>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</si>
  <si>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</si>
  <si>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</si>
  <si>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</si>
  <si>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</si>
  <si>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</si>
  <si>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</si>
  <si>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</si>
  <si>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</si>
  <si>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</si>
  <si>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</si>
  <si>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</si>
  <si>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</si>
  <si>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</si>
  <si>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</si>
  <si>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</si>
  <si>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</si>
  <si>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</si>
  <si>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</si>
  <si>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</si>
  <si>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</si>
  <si>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</si>
  <si>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</si>
  <si>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</si>
  <si>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</si>
  <si>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</si>
  <si>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</si>
  <si>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</si>
  <si>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</si>
  <si>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</si>
  <si>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</si>
  <si>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</si>
  <si>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</si>
  <si>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</si>
  <si>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</si>
  <si>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</si>
  <si>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</si>
  <si>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</si>
  <si>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</si>
  <si>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</si>
  <si>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</si>
  <si>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</si>
  <si>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</si>
  <si>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</si>
  <si>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</si>
  <si>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</si>
  <si>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</si>
  <si>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</si>
  <si>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</si>
  <si>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</si>
  <si>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</si>
  <si>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</si>
  <si>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</si>
  <si>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</si>
  <si>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</si>
  <si>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</si>
  <si>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</si>
  <si>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</si>
  <si>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</si>
  <si>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</si>
  <si>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</si>
  <si>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</si>
  <si>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</si>
  <si>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</si>
  <si>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</si>
  <si>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</si>
  <si>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</si>
  <si>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</si>
  <si>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</si>
  <si>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</si>
  <si>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</si>
  <si>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</si>
  <si>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</si>
  <si>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</si>
  <si>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</si>
  <si>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</si>
  <si>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</si>
  <si>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</si>
  <si>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</si>
  <si>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</si>
  <si>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</si>
  <si>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</si>
  <si>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</si>
  <si>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</si>
  <si>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</si>
  <si>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</si>
  <si>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</si>
  <si>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</si>
  <si>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</si>
  <si>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</si>
  <si>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</si>
  <si>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</si>
  <si>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</si>
  <si>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</si>
  <si>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</si>
  <si>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</si>
  <si>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</si>
  <si>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</si>
  <si>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</si>
  <si>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</si>
  <si>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</si>
  <si>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</si>
  <si>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</si>
  <si>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</si>
  <si>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</si>
  <si>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</si>
  <si>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</si>
  <si>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</si>
  <si>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</si>
  <si>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</si>
  <si>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</si>
  <si>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</si>
  <si>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</si>
  <si>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</si>
  <si>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</si>
  <si>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</si>
  <si>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</si>
  <si>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</si>
  <si>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</si>
  <si>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</si>
  <si>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</si>
  <si>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</si>
  <si>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</si>
  <si>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Земляной Вал ул. д.6 стр.2</t>
  </si>
  <si>
    <t>расход 2018</t>
  </si>
  <si>
    <t>Ю.С. Сеферова</t>
  </si>
  <si>
    <t xml:space="preserve">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</si>
</sst>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F9" sqref="F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1" t="s">
        <v>0</v>
      </c>
      <c r="J4" t="s">
        <v>222</v>
      </c>
    </row>
    <row r="5" spans="1:14" x14ac:dyDescent="0.2">
      <c r="D5" s="1"/>
      <c r="E5" s="93" t="s">
        <v>226</v>
      </c>
      <c r="F5" s="93"/>
      <c r="G5" s="93"/>
      <c r="H5" s="93"/>
      <c r="I5" s="93"/>
      <c r="J5" s="93"/>
    </row>
    <row r="6" spans="1:14" x14ac:dyDescent="0.2">
      <c r="D6" s="93"/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1880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636.1</v>
      </c>
      <c r="E10" s="74"/>
      <c r="F10" s="74"/>
      <c r="G10" s="74"/>
      <c r="H10" s="75"/>
      <c r="I10" s="75"/>
      <c r="J10" s="87" t="s">
        <v>151</v>
      </c>
      <c r="K10" s="87"/>
      <c r="L10" s="73">
        <v>2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447.3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302.10000000000002</v>
      </c>
      <c r="E12" s="74"/>
      <c r="F12" s="74"/>
      <c r="G12" s="74"/>
      <c r="H12" s="75"/>
      <c r="I12" s="75"/>
      <c r="J12" s="87" t="s">
        <v>152</v>
      </c>
      <c r="K12" s="87"/>
      <c r="L12" s="73">
        <v>7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188.8</v>
      </c>
      <c r="E13" s="74"/>
      <c r="F13" s="74"/>
      <c r="G13" s="74"/>
      <c r="H13" s="75"/>
      <c r="I13" s="75"/>
      <c r="J13" s="87" t="s">
        <v>153</v>
      </c>
      <c r="K13" s="87"/>
      <c r="L13" s="73">
        <v>37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40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413</v>
      </c>
      <c r="E15" s="78"/>
      <c r="F15" s="79"/>
      <c r="G15" s="74"/>
      <c r="H15" s="75"/>
      <c r="I15" s="75"/>
      <c r="J15" s="87" t="s">
        <v>166</v>
      </c>
      <c r="K15" s="87"/>
      <c r="L15" s="81">
        <v>7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326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13672.68</v>
      </c>
      <c r="I19" s="82"/>
      <c r="J19" s="82">
        <f>H19/4</f>
        <v>3418.17</v>
      </c>
      <c r="K19" s="82">
        <f>H19/4</f>
        <v>3418.17</v>
      </c>
      <c r="L19" s="82">
        <f>H19/4</f>
        <v>3418.17</v>
      </c>
      <c r="M19" s="82">
        <f>H19/4</f>
        <v>3418.17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8522.91</v>
      </c>
      <c r="I20" s="82"/>
      <c r="J20" s="82">
        <f t="shared" ref="J20:J64" si="0">H20/4</f>
        <v>2130.7275</v>
      </c>
      <c r="K20" s="82">
        <f t="shared" ref="K20:K64" si="1">H20/4</f>
        <v>2130.7275</v>
      </c>
      <c r="L20" s="82">
        <f t="shared" ref="L20:L64" si="2">H20/4</f>
        <v>2130.7275</v>
      </c>
      <c r="M20" s="82">
        <f t="shared" ref="M20:M64" si="3">H20/4</f>
        <v>2130.7275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2573.92</v>
      </c>
      <c r="I21" s="82"/>
      <c r="J21" s="82">
        <f t="shared" si="0"/>
        <v>643.48</v>
      </c>
      <c r="K21" s="82">
        <f t="shared" si="1"/>
        <v>643.48</v>
      </c>
      <c r="L21" s="82">
        <f t="shared" si="2"/>
        <v>643.48</v>
      </c>
      <c r="M21" s="82">
        <f t="shared" si="3"/>
        <v>643.48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2575.85</v>
      </c>
      <c r="I22" s="82"/>
      <c r="J22" s="82">
        <f t="shared" si="0"/>
        <v>643.96249999999998</v>
      </c>
      <c r="K22" s="82">
        <f t="shared" si="1"/>
        <v>643.96249999999998</v>
      </c>
      <c r="L22" s="82">
        <f t="shared" si="2"/>
        <v>643.96249999999998</v>
      </c>
      <c r="M22" s="82">
        <f t="shared" si="3"/>
        <v>643.96249999999998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22573.3</v>
      </c>
      <c r="I23" s="83"/>
      <c r="J23" s="82">
        <f t="shared" si="0"/>
        <v>5643.3249999999998</v>
      </c>
      <c r="K23" s="82">
        <f t="shared" si="1"/>
        <v>5643.3249999999998</v>
      </c>
      <c r="L23" s="82">
        <f t="shared" si="2"/>
        <v>5643.3249999999998</v>
      </c>
      <c r="M23" s="82">
        <f t="shared" si="3"/>
        <v>5643.3249999999998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10428</v>
      </c>
      <c r="I24" s="83"/>
      <c r="J24" s="82">
        <f t="shared" si="0"/>
        <v>2607</v>
      </c>
      <c r="K24" s="82">
        <f t="shared" si="1"/>
        <v>2607</v>
      </c>
      <c r="L24" s="82">
        <f t="shared" si="2"/>
        <v>2607</v>
      </c>
      <c r="M24" s="82">
        <f t="shared" si="3"/>
        <v>2607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3149.26</v>
      </c>
      <c r="I25" s="83"/>
      <c r="J25" s="82">
        <f t="shared" si="0"/>
        <v>787.31500000000005</v>
      </c>
      <c r="K25" s="82">
        <f t="shared" si="1"/>
        <v>787.31500000000005</v>
      </c>
      <c r="L25" s="82">
        <f t="shared" si="2"/>
        <v>787.31500000000005</v>
      </c>
      <c r="M25" s="82">
        <f t="shared" si="3"/>
        <v>787.31500000000005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794.76</v>
      </c>
      <c r="I26" s="83"/>
      <c r="J26" s="82">
        <f t="shared" si="0"/>
        <v>198.69</v>
      </c>
      <c r="K26" s="82">
        <f t="shared" si="1"/>
        <v>198.69</v>
      </c>
      <c r="L26" s="82">
        <f t="shared" si="2"/>
        <v>198.69</v>
      </c>
      <c r="M26" s="82">
        <f t="shared" si="3"/>
        <v>198.69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3468.12</v>
      </c>
      <c r="I27" s="83"/>
      <c r="J27" s="82">
        <f t="shared" si="0"/>
        <v>867.03</v>
      </c>
      <c r="K27" s="82">
        <f t="shared" si="1"/>
        <v>867.03</v>
      </c>
      <c r="L27" s="82">
        <f t="shared" si="2"/>
        <v>867.03</v>
      </c>
      <c r="M27" s="82">
        <f t="shared" si="3"/>
        <v>867.03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4733.16</v>
      </c>
      <c r="I28" s="83"/>
      <c r="J28" s="82">
        <f t="shared" si="0"/>
        <v>1183.29</v>
      </c>
      <c r="K28" s="82">
        <f t="shared" si="1"/>
        <v>1183.29</v>
      </c>
      <c r="L28" s="82">
        <f t="shared" si="2"/>
        <v>1183.29</v>
      </c>
      <c r="M28" s="82">
        <f t="shared" si="3"/>
        <v>1183.29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49743.869999999995</v>
      </c>
      <c r="I30" s="83"/>
      <c r="J30" s="82">
        <f t="shared" si="0"/>
        <v>12435.967499999999</v>
      </c>
      <c r="K30" s="82">
        <f t="shared" si="1"/>
        <v>12435.967499999999</v>
      </c>
      <c r="L30" s="82">
        <f t="shared" si="2"/>
        <v>12435.967499999999</v>
      </c>
      <c r="M30" s="82">
        <f t="shared" si="3"/>
        <v>12435.967499999999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18108</v>
      </c>
      <c r="I31" s="83"/>
      <c r="J31" s="82">
        <f t="shared" si="0"/>
        <v>4527</v>
      </c>
      <c r="K31" s="82">
        <f t="shared" si="1"/>
        <v>4527</v>
      </c>
      <c r="L31" s="82">
        <f t="shared" si="2"/>
        <v>4527</v>
      </c>
      <c r="M31" s="82">
        <f t="shared" si="3"/>
        <v>4527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6948</v>
      </c>
      <c r="I36" s="83"/>
      <c r="J36" s="82">
        <f t="shared" si="0"/>
        <v>1737</v>
      </c>
      <c r="K36" s="82">
        <f t="shared" si="1"/>
        <v>1737</v>
      </c>
      <c r="L36" s="82">
        <f t="shared" si="2"/>
        <v>1737</v>
      </c>
      <c r="M36" s="82">
        <f t="shared" si="3"/>
        <v>1737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5468.62</v>
      </c>
      <c r="I38" s="83"/>
      <c r="J38" s="82">
        <f t="shared" si="0"/>
        <v>1367.155</v>
      </c>
      <c r="K38" s="82">
        <f t="shared" si="1"/>
        <v>1367.155</v>
      </c>
      <c r="L38" s="82">
        <f t="shared" si="2"/>
        <v>1367.155</v>
      </c>
      <c r="M38" s="82">
        <f t="shared" si="3"/>
        <v>1367.155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794.76</v>
      </c>
      <c r="I39" s="83"/>
      <c r="J39" s="82">
        <f t="shared" si="0"/>
        <v>198.69</v>
      </c>
      <c r="K39" s="82">
        <f t="shared" si="1"/>
        <v>198.69</v>
      </c>
      <c r="L39" s="82">
        <f t="shared" si="2"/>
        <v>198.69</v>
      </c>
      <c r="M39" s="82">
        <f t="shared" si="3"/>
        <v>198.69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3468.12</v>
      </c>
      <c r="I40" s="83"/>
      <c r="J40" s="82">
        <f t="shared" si="0"/>
        <v>867.03</v>
      </c>
      <c r="K40" s="82">
        <f t="shared" si="1"/>
        <v>867.03</v>
      </c>
      <c r="L40" s="82">
        <f t="shared" si="2"/>
        <v>867.03</v>
      </c>
      <c r="M40" s="82">
        <f t="shared" si="3"/>
        <v>867.03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4733.16</v>
      </c>
      <c r="I41" s="83"/>
      <c r="J41" s="82">
        <f t="shared" si="0"/>
        <v>1183.29</v>
      </c>
      <c r="K41" s="82">
        <f t="shared" si="1"/>
        <v>1183.29</v>
      </c>
      <c r="L41" s="82">
        <f t="shared" si="2"/>
        <v>1183.29</v>
      </c>
      <c r="M41" s="82">
        <f t="shared" si="3"/>
        <v>1183.29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17171.21</v>
      </c>
      <c r="I42" s="83"/>
      <c r="J42" s="82">
        <f t="shared" si="0"/>
        <v>4292.8024999999998</v>
      </c>
      <c r="K42" s="82">
        <f t="shared" si="1"/>
        <v>4292.8024999999998</v>
      </c>
      <c r="L42" s="82">
        <f t="shared" si="2"/>
        <v>4292.8024999999998</v>
      </c>
      <c r="M42" s="82">
        <f t="shared" si="3"/>
        <v>4292.8024999999998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9264</v>
      </c>
      <c r="I43" s="83"/>
      <c r="J43" s="82">
        <f t="shared" si="0"/>
        <v>2316</v>
      </c>
      <c r="K43" s="82">
        <f t="shared" si="1"/>
        <v>2316</v>
      </c>
      <c r="L43" s="82">
        <f t="shared" si="2"/>
        <v>2316</v>
      </c>
      <c r="M43" s="82">
        <f t="shared" si="3"/>
        <v>2316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2797.73</v>
      </c>
      <c r="I44" s="83"/>
      <c r="J44" s="82">
        <f t="shared" si="0"/>
        <v>699.4325</v>
      </c>
      <c r="K44" s="82">
        <f t="shared" si="1"/>
        <v>699.4325</v>
      </c>
      <c r="L44" s="82">
        <f t="shared" si="2"/>
        <v>699.4325</v>
      </c>
      <c r="M44" s="82">
        <f t="shared" si="3"/>
        <v>699.4325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668.88</v>
      </c>
      <c r="I45" s="83"/>
      <c r="J45" s="82">
        <f t="shared" si="0"/>
        <v>167.22</v>
      </c>
      <c r="K45" s="82">
        <f t="shared" si="1"/>
        <v>167.22</v>
      </c>
      <c r="L45" s="82">
        <f t="shared" si="2"/>
        <v>167.22</v>
      </c>
      <c r="M45" s="82">
        <f t="shared" si="3"/>
        <v>167.22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1408.8</v>
      </c>
      <c r="I46" s="83"/>
      <c r="J46" s="82">
        <f t="shared" si="0"/>
        <v>352.2</v>
      </c>
      <c r="K46" s="82">
        <f t="shared" si="1"/>
        <v>352.2</v>
      </c>
      <c r="L46" s="82">
        <f t="shared" si="2"/>
        <v>352.2</v>
      </c>
      <c r="M46" s="82">
        <f t="shared" si="3"/>
        <v>352.2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3031.8</v>
      </c>
      <c r="I47" s="83"/>
      <c r="J47" s="82">
        <f t="shared" si="0"/>
        <v>757.95</v>
      </c>
      <c r="K47" s="82">
        <f t="shared" si="1"/>
        <v>757.95</v>
      </c>
      <c r="L47" s="82">
        <f t="shared" si="2"/>
        <v>757.95</v>
      </c>
      <c r="M47" s="82">
        <f t="shared" si="3"/>
        <v>757.95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36405.919999999998</v>
      </c>
      <c r="I48" s="83"/>
      <c r="J48" s="82">
        <f t="shared" si="0"/>
        <v>9101.48</v>
      </c>
      <c r="K48" s="82">
        <f t="shared" si="1"/>
        <v>9101.48</v>
      </c>
      <c r="L48" s="82">
        <f t="shared" si="2"/>
        <v>9101.48</v>
      </c>
      <c r="M48" s="82">
        <f t="shared" si="3"/>
        <v>9101.48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21600</v>
      </c>
      <c r="I49" s="83"/>
      <c r="J49" s="82">
        <f t="shared" si="0"/>
        <v>5400</v>
      </c>
      <c r="K49" s="82">
        <f t="shared" si="1"/>
        <v>5400</v>
      </c>
      <c r="L49" s="82">
        <f t="shared" si="2"/>
        <v>5400</v>
      </c>
      <c r="M49" s="82">
        <f t="shared" si="3"/>
        <v>5400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8100</v>
      </c>
      <c r="I50" s="83"/>
      <c r="J50" s="82">
        <f t="shared" si="0"/>
        <v>2025</v>
      </c>
      <c r="K50" s="82">
        <f t="shared" si="1"/>
        <v>2025</v>
      </c>
      <c r="L50" s="82">
        <f t="shared" si="2"/>
        <v>2025</v>
      </c>
      <c r="M50" s="82">
        <f t="shared" si="3"/>
        <v>2025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2700</v>
      </c>
      <c r="I52" s="83"/>
      <c r="J52" s="82">
        <f t="shared" si="0"/>
        <v>675</v>
      </c>
      <c r="K52" s="82">
        <f t="shared" si="1"/>
        <v>675</v>
      </c>
      <c r="L52" s="82">
        <f t="shared" si="2"/>
        <v>675</v>
      </c>
      <c r="M52" s="82">
        <f t="shared" si="3"/>
        <v>675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6523.2</v>
      </c>
      <c r="I53" s="83"/>
      <c r="J53" s="82">
        <f t="shared" si="0"/>
        <v>1630.8</v>
      </c>
      <c r="K53" s="82">
        <f t="shared" si="1"/>
        <v>1630.8</v>
      </c>
      <c r="L53" s="82">
        <f t="shared" si="2"/>
        <v>1630.8</v>
      </c>
      <c r="M53" s="82">
        <f t="shared" si="3"/>
        <v>1630.8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920.76</v>
      </c>
      <c r="I54" s="83"/>
      <c r="J54" s="82">
        <f t="shared" si="0"/>
        <v>230.19</v>
      </c>
      <c r="K54" s="82">
        <f t="shared" si="1"/>
        <v>230.19</v>
      </c>
      <c r="L54" s="82">
        <f t="shared" si="2"/>
        <v>230.19</v>
      </c>
      <c r="M54" s="82">
        <f t="shared" si="3"/>
        <v>230.19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2887.56</v>
      </c>
      <c r="I55" s="83"/>
      <c r="J55" s="82">
        <f t="shared" si="0"/>
        <v>721.89</v>
      </c>
      <c r="K55" s="82">
        <f t="shared" si="1"/>
        <v>721.89</v>
      </c>
      <c r="L55" s="82">
        <f t="shared" si="2"/>
        <v>721.89</v>
      </c>
      <c r="M55" s="82">
        <f t="shared" si="3"/>
        <v>721.89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4474.3999999999996</v>
      </c>
      <c r="I56" s="83"/>
      <c r="J56" s="82">
        <f t="shared" si="0"/>
        <v>1118.5999999999999</v>
      </c>
      <c r="K56" s="82">
        <f t="shared" si="1"/>
        <v>1118.5999999999999</v>
      </c>
      <c r="L56" s="82">
        <f t="shared" si="2"/>
        <v>1118.5999999999999</v>
      </c>
      <c r="M56" s="82">
        <f t="shared" si="3"/>
        <v>1118.5999999999999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2491.48</v>
      </c>
      <c r="I58" s="83"/>
      <c r="J58" s="82">
        <f t="shared" si="0"/>
        <v>622.87</v>
      </c>
      <c r="K58" s="82">
        <f t="shared" si="1"/>
        <v>622.87</v>
      </c>
      <c r="L58" s="82">
        <f t="shared" si="2"/>
        <v>622.87</v>
      </c>
      <c r="M58" s="82">
        <f t="shared" si="3"/>
        <v>622.87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5195.76</v>
      </c>
      <c r="I59" s="83"/>
      <c r="J59" s="82">
        <f t="shared" si="0"/>
        <v>1298.94</v>
      </c>
      <c r="K59" s="82">
        <f t="shared" si="1"/>
        <v>1298.94</v>
      </c>
      <c r="L59" s="82">
        <f t="shared" si="2"/>
        <v>1298.94</v>
      </c>
      <c r="M59" s="82">
        <f t="shared" si="3"/>
        <v>1298.94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2506.92</v>
      </c>
      <c r="I61" s="83"/>
      <c r="J61" s="82">
        <f t="shared" si="0"/>
        <v>626.73</v>
      </c>
      <c r="K61" s="82">
        <f t="shared" si="1"/>
        <v>626.73</v>
      </c>
      <c r="L61" s="82">
        <f t="shared" si="2"/>
        <v>626.73</v>
      </c>
      <c r="M61" s="82">
        <f t="shared" si="3"/>
        <v>626.73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8906.57</v>
      </c>
      <c r="I62" s="83"/>
      <c r="J62" s="82">
        <f t="shared" si="0"/>
        <v>2226.6424999999999</v>
      </c>
      <c r="K62" s="82">
        <f t="shared" si="1"/>
        <v>2226.6424999999999</v>
      </c>
      <c r="L62" s="82">
        <f t="shared" si="2"/>
        <v>2226.6424999999999</v>
      </c>
      <c r="M62" s="82">
        <f t="shared" si="3"/>
        <v>2226.6424999999999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4680.28</v>
      </c>
      <c r="I63" s="83"/>
      <c r="J63" s="82">
        <f t="shared" si="0"/>
        <v>1170.07</v>
      </c>
      <c r="K63" s="82">
        <f t="shared" si="1"/>
        <v>1170.07</v>
      </c>
      <c r="L63" s="82">
        <f t="shared" si="2"/>
        <v>1170.07</v>
      </c>
      <c r="M63" s="82">
        <f t="shared" si="3"/>
        <v>1170.07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H63+H62+H61+H60+H59+H58+H48+H30+H23+H19</f>
        <v>146176.77999999997</v>
      </c>
      <c r="I64" s="83"/>
      <c r="J64" s="82">
        <f t="shared" si="0"/>
        <v>36544.194999999992</v>
      </c>
      <c r="K64" s="82">
        <f t="shared" si="1"/>
        <v>36544.194999999992</v>
      </c>
      <c r="L64" s="82">
        <f t="shared" si="2"/>
        <v>36544.194999999992</v>
      </c>
      <c r="M64" s="82">
        <f t="shared" si="3"/>
        <v>36544.194999999992</v>
      </c>
      <c r="O64" s="19"/>
    </row>
    <row r="65" spans="2:11" ht="9" customHeight="1" x14ac:dyDescent="0.2">
      <c r="H65" s="92"/>
    </row>
    <row r="66" spans="2:11" ht="24" customHeight="1" x14ac:dyDescent="0.2">
      <c r="B66" t="s">
        <v>219</v>
      </c>
      <c r="K66" t="s">
        <v>225</v>
      </c>
    </row>
  </sheetData>
  <mergeCells count="59">
    <mergeCell ref="E5:J5"/>
    <mergeCell ref="B55:G55"/>
    <mergeCell ref="B46:G46"/>
    <mergeCell ref="B48:G48"/>
    <mergeCell ref="B49:G49"/>
    <mergeCell ref="B50:G50"/>
    <mergeCell ref="B51:G51"/>
    <mergeCell ref="B52:G52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2017-05-25T14:08:28Z</cp:lastPrinted>
  <dcterms:created xsi:type="dcterms:W3CDTF">2009-02-26T12:20:33Z</dcterms:created>
  <dcterms:modified xsi:type="dcterms:W3CDTF">2018-02-20T06:47:28Z</dcterms:modified>
</cp:coreProperties>
</file>