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Лист2!$A$1:$M$65</definedName>
  </definedNames>
  <calcPr calcId="145621" iterate="1"/>
</workbook>
</file>

<file path=xl/calcChain.xml><?xml version="1.0" encoding="utf-8"?>
<calcChain xmlns="http://schemas.openxmlformats.org/spreadsheetml/2006/main">
  <c r="H19" i="2" l="1"/>
  <c r="H64" i="2"/>
  <c r="K20" i="2" l="1"/>
  <c r="L20" i="2" s="1"/>
  <c r="M20" i="2"/>
  <c r="K21" i="2"/>
  <c r="M21" i="2" s="1"/>
  <c r="K22" i="2"/>
  <c r="M22" i="2" s="1"/>
  <c r="L22" i="2"/>
  <c r="K23" i="2"/>
  <c r="M23" i="2" s="1"/>
  <c r="K24" i="2"/>
  <c r="L24" i="2" s="1"/>
  <c r="K25" i="2"/>
  <c r="M25" i="2" s="1"/>
  <c r="K26" i="2"/>
  <c r="M26" i="2" s="1"/>
  <c r="K27" i="2"/>
  <c r="M27" i="2" s="1"/>
  <c r="K28" i="2"/>
  <c r="M28" i="2" s="1"/>
  <c r="L28" i="2"/>
  <c r="K29" i="2"/>
  <c r="M29" i="2" s="1"/>
  <c r="K30" i="2"/>
  <c r="M30" i="2" s="1"/>
  <c r="L30" i="2"/>
  <c r="K31" i="2"/>
  <c r="M31" i="2" s="1"/>
  <c r="K32" i="2"/>
  <c r="L32" i="2" s="1"/>
  <c r="K33" i="2"/>
  <c r="M33" i="2" s="1"/>
  <c r="K34" i="2"/>
  <c r="M34" i="2" s="1"/>
  <c r="L34" i="2"/>
  <c r="K35" i="2"/>
  <c r="M35" i="2" s="1"/>
  <c r="K36" i="2"/>
  <c r="L36" i="2" s="1"/>
  <c r="K37" i="2"/>
  <c r="M37" i="2" s="1"/>
  <c r="L37" i="2"/>
  <c r="K38" i="2"/>
  <c r="M38" i="2" s="1"/>
  <c r="K39" i="2"/>
  <c r="M39" i="2" s="1"/>
  <c r="K40" i="2"/>
  <c r="M40" i="2" s="1"/>
  <c r="K41" i="2"/>
  <c r="M41" i="2" s="1"/>
  <c r="L41" i="2"/>
  <c r="K42" i="2"/>
  <c r="L42" i="2" s="1"/>
  <c r="K43" i="2"/>
  <c r="M43" i="2" s="1"/>
  <c r="K44" i="2"/>
  <c r="L44" i="2" s="1"/>
  <c r="K45" i="2"/>
  <c r="M45" i="2" s="1"/>
  <c r="K46" i="2"/>
  <c r="L46" i="2" s="1"/>
  <c r="K47" i="2"/>
  <c r="M47" i="2" s="1"/>
  <c r="K48" i="2"/>
  <c r="L48" i="2" s="1"/>
  <c r="K49" i="2"/>
  <c r="M49" i="2" s="1"/>
  <c r="K50" i="2"/>
  <c r="M50" i="2" s="1"/>
  <c r="K51" i="2"/>
  <c r="M51" i="2" s="1"/>
  <c r="K52" i="2"/>
  <c r="M52" i="2" s="1"/>
  <c r="L52" i="2"/>
  <c r="K53" i="2"/>
  <c r="M53" i="2" s="1"/>
  <c r="K54" i="2"/>
  <c r="M54" i="2" s="1"/>
  <c r="L54" i="2"/>
  <c r="K55" i="2"/>
  <c r="M55" i="2" s="1"/>
  <c r="K56" i="2"/>
  <c r="L56" i="2" s="1"/>
  <c r="K57" i="2"/>
  <c r="M57" i="2" s="1"/>
  <c r="K58" i="2"/>
  <c r="L58" i="2" s="1"/>
  <c r="K59" i="2"/>
  <c r="M59" i="2" s="1"/>
  <c r="L59" i="2"/>
  <c r="K60" i="2"/>
  <c r="M60" i="2" s="1"/>
  <c r="K61" i="2"/>
  <c r="M61" i="2" s="1"/>
  <c r="K62" i="2"/>
  <c r="M62" i="2" s="1"/>
  <c r="K63" i="2"/>
  <c r="L63" i="2" s="1"/>
  <c r="K64" i="2"/>
  <c r="L64" i="2" s="1"/>
  <c r="K19" i="2"/>
  <c r="M19" i="2" s="1"/>
  <c r="M63" i="2" l="1"/>
  <c r="L47" i="2"/>
  <c r="M44" i="2"/>
  <c r="L40" i="2"/>
  <c r="M36" i="2"/>
  <c r="M24" i="2"/>
  <c r="L57" i="2"/>
  <c r="M46" i="2"/>
  <c r="L23" i="2"/>
  <c r="L53" i="2"/>
  <c r="L49" i="2"/>
  <c r="M42" i="2"/>
  <c r="L62" i="2"/>
  <c r="L35" i="2"/>
  <c r="M32" i="2"/>
  <c r="L29" i="2"/>
  <c r="L25" i="2"/>
  <c r="L60" i="2"/>
  <c r="L50" i="2"/>
  <c r="L45" i="2"/>
  <c r="L38" i="2"/>
  <c r="L33" i="2"/>
  <c r="L26" i="2"/>
  <c r="L21" i="2"/>
  <c r="L19" i="2"/>
  <c r="L61" i="2"/>
  <c r="M56" i="2"/>
  <c r="L51" i="2"/>
  <c r="L39" i="2"/>
  <c r="L27" i="2"/>
  <c r="M64" i="2"/>
  <c r="M58" i="2"/>
  <c r="M48" i="2"/>
  <c r="L55" i="2"/>
  <c r="L43" i="2"/>
  <c r="L31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<sst xmlns="http://schemas.openxmlformats.org/spreadsheetml/2006/main" count="245" uniqueCount="227">
  <si>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</si>
  <si>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</si>
  <si>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</si>
  <si>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</si>
  <si>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</si>
  <si>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</si>
  <si>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</si>
  <si>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</si>
  <si>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</si>
  <si>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</si>
  <si>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</si>
  <si>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</si>
  <si>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</si>
  <si>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</si>
  <si>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</si>
  <si>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</si>
  <si>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</si>
  <si>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</si>
  <si>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</si>
  <si>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</si>
  <si>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</si>
  <si>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</si>
  <si>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</si>
  <si>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</si>
  <si>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</si>
  <si>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</si>
  <si>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</si>
  <si>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</si>
  <si>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</si>
  <si>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</si>
  <si>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</si>
  <si>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</si>
  <si>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</si>
  <si>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</si>
  <si>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</si>
  <si>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</si>
  <si>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</si>
  <si>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</si>
  <si>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</si>
  <si>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</si>
  <si>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</si>
  <si>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</si>
  <si>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</si>
  <si>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</si>
  <si>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</si>
  <si>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</si>
  <si>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</si>
  <si>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</si>
  <si>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</si>
  <si>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</si>
  <si>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</si>
  <si>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</si>
  <si>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</si>
  <si>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</si>
  <si>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</si>
  <si>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</si>
  <si>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</si>
  <si>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</si>
  <si>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</si>
  <si>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</si>
  <si>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</si>
  <si>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</si>
  <si>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</si>
  <si>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</si>
  <si>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</si>
  <si>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</si>
  <si>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</si>
  <si>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</si>
  <si>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</si>
  <si>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</si>
  <si>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</si>
  <si>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</si>
  <si>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</si>
  <si>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</si>
  <si>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</si>
  <si>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</si>
  <si>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</si>
  <si>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</si>
  <si>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</si>
  <si>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</si>
  <si>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</si>
  <si>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</si>
  <si>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</si>
  <si>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</si>
  <si>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</si>
  <si>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</si>
  <si>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</si>
  <si>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</si>
  <si>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</si>
  <si>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</si>
  <si>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</si>
  <si>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</si>
  <si>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</si>
  <si>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</si>
  <si>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</si>
  <si>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</si>
  <si>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</si>
  <si>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</si>
  <si>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</si>
  <si>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</si>
  <si>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</si>
  <si>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</si>
  <si>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</si>
  <si>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</si>
  <si>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</si>
  <si>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</si>
  <si>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</si>
  <si>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</si>
  <si>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</si>
  <si>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</si>
  <si>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</si>
  <si>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</si>
  <si>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</si>
  <si>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</si>
  <si>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</si>
  <si>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</si>
  <si>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</si>
  <si>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</si>
  <si>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</si>
  <si>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</si>
  <si>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</si>
  <si>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</si>
  <si>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</si>
  <si>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</si>
  <si>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</si>
  <si>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</si>
  <si>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</si>
  <si>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</si>
  <si>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</si>
  <si>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</si>
  <si>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</si>
  <si>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</si>
  <si>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</si>
  <si>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</si>
  <si>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</si>
  <si>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</si>
  <si>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</si>
  <si>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</si>
  <si>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</si>
  <si>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</si>
  <si>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</si>
  <si>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</si>
  <si>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</si>
  <si>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</si>
  <si>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</si>
  <si>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</si>
  <si>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</si>
  <si>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</si>
  <si>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</si>
  <si>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</si>
  <si>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</si>
  <si>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</si>
  <si>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</si>
  <si>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</si>
  <si>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</si>
  <si>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</si>
  <si>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</si>
  <si>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</si>
  <si>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</si>
  <si>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</si>
  <si>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</si>
  <si>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</si>
  <si>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</si>
  <si>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</si>
  <si>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</si>
  <si>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</si>
  <si>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</si>
  <si>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</si>
  <si>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</si>
  <si>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</si>
  <si>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</si>
  <si>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</si>
  <si>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</si>
  <si>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</si>
  <si>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</si>
  <si>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</si>
  <si>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</si>
  <si>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</si>
  <si>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</si>
  <si>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</si>
  <si>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</si>
  <si>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</si>
  <si>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</si>
  <si>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</si>
  <si>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</si>
  <si>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</si>
  <si>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</si>
  <si>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</si>
  <si>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</si>
  <si>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</si>
  <si>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</si>
  <si>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</si>
  <si>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</si>
  <si>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</si>
  <si>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</si>
  <si>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</si>
  <si>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</si>
  <si>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</si>
  <si>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</si>
  <si>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</si>
  <si>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</si>
  <si>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</si>
  <si>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</si>
  <si>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</si>
  <si>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</si>
  <si>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</si>
  <si>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</si>
  <si>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</si>
  <si>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</si>
  <si>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</si>
  <si>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</si>
  <si>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</si>
  <si>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</si>
  <si>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</si>
  <si>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</si>
  <si>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</si>
  <si>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</si>
  <si>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</si>
  <si>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</si>
  <si>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</si>
  <si>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</si>
  <si>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</si>
  <si>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</si>
  <si>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Подсосенский пер. д.8А стр.2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</si>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</sst>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C5" sqref="C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226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1965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1719</v>
      </c>
      <c r="E10" s="74"/>
      <c r="F10" s="74"/>
      <c r="G10" s="74"/>
      <c r="H10" s="75"/>
      <c r="I10" s="75"/>
      <c r="J10" s="87" t="s">
        <v>151</v>
      </c>
      <c r="K10" s="87"/>
      <c r="L10" s="73">
        <v>9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1511.2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36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207.8</v>
      </c>
      <c r="E13" s="74"/>
      <c r="F13" s="74"/>
      <c r="G13" s="74"/>
      <c r="H13" s="75"/>
      <c r="I13" s="75"/>
      <c r="J13" s="87" t="s">
        <v>153</v>
      </c>
      <c r="K13" s="87"/>
      <c r="L13" s="73">
        <v>45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289</v>
      </c>
      <c r="E14" s="78"/>
      <c r="F14" s="79"/>
      <c r="G14" s="74"/>
      <c r="H14" s="75"/>
      <c r="I14" s="88"/>
      <c r="J14" s="87" t="s">
        <v>165</v>
      </c>
      <c r="K14" s="87"/>
      <c r="L14" s="76">
        <v>1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290</v>
      </c>
      <c r="E15" s="78"/>
      <c r="F15" s="79"/>
      <c r="G15" s="74"/>
      <c r="H15" s="75"/>
      <c r="I15" s="75"/>
      <c r="J15" s="87" t="s">
        <v>166</v>
      </c>
      <c r="K15" s="87"/>
      <c r="L15" s="81">
        <v>36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308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19240.05</v>
      </c>
      <c r="I19" s="82"/>
      <c r="J19" s="82">
        <v>0</v>
      </c>
      <c r="K19" s="82">
        <f>H19/3</f>
        <v>6413.3499999999995</v>
      </c>
      <c r="L19" s="82">
        <f>K19</f>
        <v>6413.3499999999995</v>
      </c>
      <c r="M19" s="82">
        <f>K19</f>
        <v>6413.3499999999995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13374.15</v>
      </c>
      <c r="I20" s="82"/>
      <c r="J20" s="82">
        <v>0</v>
      </c>
      <c r="K20" s="82">
        <f t="shared" ref="K20:K64" si="0">H20/3</f>
        <v>4458.05</v>
      </c>
      <c r="L20" s="82">
        <f t="shared" ref="L20:L64" si="1">K20</f>
        <v>4458.05</v>
      </c>
      <c r="M20" s="82">
        <f t="shared" ref="M20:M64" si="2">K20</f>
        <v>4458.05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4038.99</v>
      </c>
      <c r="I21" s="82"/>
      <c r="J21" s="82">
        <v>0</v>
      </c>
      <c r="K21" s="82">
        <f t="shared" si="0"/>
        <v>1346.33</v>
      </c>
      <c r="L21" s="82">
        <f t="shared" si="1"/>
        <v>1346.33</v>
      </c>
      <c r="M21" s="82">
        <f t="shared" si="2"/>
        <v>1346.33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1826.91</v>
      </c>
      <c r="I22" s="82"/>
      <c r="J22" s="82">
        <v>0</v>
      </c>
      <c r="K22" s="82">
        <f t="shared" si="0"/>
        <v>608.97</v>
      </c>
      <c r="L22" s="82">
        <f t="shared" si="1"/>
        <v>608.97</v>
      </c>
      <c r="M22" s="82">
        <f t="shared" si="2"/>
        <v>608.97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v>72067.240000000005</v>
      </c>
      <c r="I23" s="83"/>
      <c r="J23" s="83">
        <v>0</v>
      </c>
      <c r="K23" s="82">
        <f t="shared" si="0"/>
        <v>24022.413333333334</v>
      </c>
      <c r="L23" s="82">
        <f t="shared" si="1"/>
        <v>24022.413333333334</v>
      </c>
      <c r="M23" s="82">
        <f t="shared" si="2"/>
        <v>24022.413333333334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48980</v>
      </c>
      <c r="I24" s="83"/>
      <c r="J24" s="83">
        <v>0</v>
      </c>
      <c r="K24" s="82">
        <f t="shared" si="0"/>
        <v>16326.666666666666</v>
      </c>
      <c r="L24" s="82">
        <f t="shared" si="1"/>
        <v>16326.666666666666</v>
      </c>
      <c r="M24" s="82">
        <f t="shared" si="2"/>
        <v>16326.666666666666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14791.96</v>
      </c>
      <c r="I25" s="83"/>
      <c r="J25" s="83">
        <v>0</v>
      </c>
      <c r="K25" s="82">
        <f t="shared" si="0"/>
        <v>4930.6533333333327</v>
      </c>
      <c r="L25" s="82">
        <f t="shared" si="1"/>
        <v>4930.6533333333327</v>
      </c>
      <c r="M25" s="82">
        <f t="shared" si="2"/>
        <v>4930.6533333333327</v>
      </c>
      <c r="O25" s="19"/>
    </row>
    <row r="26" spans="1:15" x14ac:dyDescent="0.2">
      <c r="A26" s="70"/>
      <c r="B26" s="119" t="s">
        <v>179</v>
      </c>
      <c r="C26" s="135"/>
      <c r="D26" s="135"/>
      <c r="E26" s="135"/>
      <c r="F26" s="135"/>
      <c r="G26" s="136"/>
      <c r="H26" s="83">
        <v>841.4</v>
      </c>
      <c r="I26" s="83"/>
      <c r="J26" s="83">
        <v>0</v>
      </c>
      <c r="K26" s="82">
        <f t="shared" si="0"/>
        <v>280.46666666666664</v>
      </c>
      <c r="L26" s="82">
        <f t="shared" si="1"/>
        <v>280.46666666666664</v>
      </c>
      <c r="M26" s="82">
        <f t="shared" si="2"/>
        <v>280.46666666666664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3726.94</v>
      </c>
      <c r="I27" s="83"/>
      <c r="J27" s="83">
        <v>0</v>
      </c>
      <c r="K27" s="82">
        <f t="shared" si="0"/>
        <v>1242.3133333333333</v>
      </c>
      <c r="L27" s="82">
        <f t="shared" si="1"/>
        <v>1242.3133333333333</v>
      </c>
      <c r="M27" s="82">
        <f t="shared" si="2"/>
        <v>1242.3133333333333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3726.94</v>
      </c>
      <c r="I28" s="83"/>
      <c r="J28" s="83">
        <v>0</v>
      </c>
      <c r="K28" s="82">
        <f t="shared" si="0"/>
        <v>1242.3133333333333</v>
      </c>
      <c r="L28" s="82">
        <f t="shared" si="1"/>
        <v>1242.3133333333333</v>
      </c>
      <c r="M28" s="82">
        <f t="shared" si="2"/>
        <v>1242.3133333333333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3">
        <v>0</v>
      </c>
      <c r="K29" s="82">
        <f t="shared" si="0"/>
        <v>0</v>
      </c>
      <c r="L29" s="82">
        <f t="shared" si="1"/>
        <v>0</v>
      </c>
      <c r="M29" s="82">
        <f t="shared" si="2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v>65428.75</v>
      </c>
      <c r="I30" s="83"/>
      <c r="J30" s="83">
        <v>0</v>
      </c>
      <c r="K30" s="82">
        <f t="shared" si="0"/>
        <v>21809.583333333332</v>
      </c>
      <c r="L30" s="82">
        <f t="shared" si="1"/>
        <v>21809.583333333332</v>
      </c>
      <c r="M30" s="82">
        <f t="shared" si="2"/>
        <v>21809.583333333332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34881</v>
      </c>
      <c r="I31" s="83"/>
      <c r="J31" s="83">
        <v>0</v>
      </c>
      <c r="K31" s="82">
        <f t="shared" si="0"/>
        <v>11627</v>
      </c>
      <c r="L31" s="82">
        <f t="shared" si="1"/>
        <v>11627</v>
      </c>
      <c r="M31" s="82">
        <f t="shared" si="2"/>
        <v>11627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6755</v>
      </c>
      <c r="I32" s="83"/>
      <c r="J32" s="83">
        <v>0</v>
      </c>
      <c r="K32" s="82">
        <f t="shared" si="0"/>
        <v>2251.6666666666665</v>
      </c>
      <c r="L32" s="82">
        <f t="shared" si="1"/>
        <v>2251.6666666666665</v>
      </c>
      <c r="M32" s="82">
        <f t="shared" si="2"/>
        <v>2251.6666666666665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5404</v>
      </c>
      <c r="I33" s="83"/>
      <c r="J33" s="83">
        <v>0</v>
      </c>
      <c r="K33" s="82">
        <f t="shared" si="0"/>
        <v>1801.3333333333333</v>
      </c>
      <c r="L33" s="82">
        <f t="shared" si="1"/>
        <v>1801.3333333333333</v>
      </c>
      <c r="M33" s="82">
        <f t="shared" si="2"/>
        <v>1801.3333333333333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2702</v>
      </c>
      <c r="I34" s="83"/>
      <c r="J34" s="83">
        <v>0</v>
      </c>
      <c r="K34" s="82">
        <f t="shared" si="0"/>
        <v>900.66666666666663</v>
      </c>
      <c r="L34" s="82">
        <f t="shared" si="1"/>
        <v>900.66666666666663</v>
      </c>
      <c r="M34" s="82">
        <f t="shared" si="2"/>
        <v>900.66666666666663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5404</v>
      </c>
      <c r="I35" s="83"/>
      <c r="J35" s="83">
        <v>0</v>
      </c>
      <c r="K35" s="82">
        <f t="shared" si="0"/>
        <v>1801.3333333333333</v>
      </c>
      <c r="L35" s="82">
        <f t="shared" si="1"/>
        <v>1801.3333333333333</v>
      </c>
      <c r="M35" s="82">
        <f t="shared" si="2"/>
        <v>1801.3333333333333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13510</v>
      </c>
      <c r="I36" s="83"/>
      <c r="J36" s="83">
        <v>0</v>
      </c>
      <c r="K36" s="82">
        <f t="shared" si="0"/>
        <v>4503.333333333333</v>
      </c>
      <c r="L36" s="82">
        <f t="shared" si="1"/>
        <v>4503.333333333333</v>
      </c>
      <c r="M36" s="82">
        <f t="shared" si="2"/>
        <v>4503.333333333333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1106</v>
      </c>
      <c r="I37" s="83"/>
      <c r="J37" s="83">
        <v>0</v>
      </c>
      <c r="K37" s="82">
        <f t="shared" si="0"/>
        <v>368.66666666666669</v>
      </c>
      <c r="L37" s="82">
        <f t="shared" si="1"/>
        <v>368.66666666666669</v>
      </c>
      <c r="M37" s="82">
        <f t="shared" si="2"/>
        <v>368.66666666666669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10534.06</v>
      </c>
      <c r="I38" s="83"/>
      <c r="J38" s="83">
        <v>0</v>
      </c>
      <c r="K38" s="82">
        <f t="shared" si="0"/>
        <v>3511.353333333333</v>
      </c>
      <c r="L38" s="82">
        <f t="shared" si="1"/>
        <v>3511.353333333333</v>
      </c>
      <c r="M38" s="82">
        <f t="shared" si="2"/>
        <v>3511.353333333333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841.4</v>
      </c>
      <c r="I39" s="83"/>
      <c r="J39" s="83">
        <v>0</v>
      </c>
      <c r="K39" s="82">
        <f t="shared" si="0"/>
        <v>280.46666666666664</v>
      </c>
      <c r="L39" s="82">
        <f t="shared" si="1"/>
        <v>280.46666666666664</v>
      </c>
      <c r="M39" s="82">
        <f t="shared" si="2"/>
        <v>280.46666666666664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3726.94</v>
      </c>
      <c r="I40" s="83"/>
      <c r="J40" s="83">
        <v>0</v>
      </c>
      <c r="K40" s="82">
        <f t="shared" si="0"/>
        <v>1242.3133333333333</v>
      </c>
      <c r="L40" s="82">
        <f t="shared" si="1"/>
        <v>1242.3133333333333</v>
      </c>
      <c r="M40" s="82">
        <f t="shared" si="2"/>
        <v>1242.3133333333333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3726.94</v>
      </c>
      <c r="I41" s="83"/>
      <c r="J41" s="83">
        <v>0</v>
      </c>
      <c r="K41" s="82">
        <f t="shared" si="0"/>
        <v>1242.3133333333333</v>
      </c>
      <c r="L41" s="82">
        <f t="shared" si="1"/>
        <v>1242.3133333333333</v>
      </c>
      <c r="M41" s="82">
        <f t="shared" si="2"/>
        <v>1242.3133333333333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v>11718.41</v>
      </c>
      <c r="I42" s="83"/>
      <c r="J42" s="83">
        <v>0</v>
      </c>
      <c r="K42" s="82">
        <f t="shared" si="0"/>
        <v>3906.1366666666668</v>
      </c>
      <c r="L42" s="82">
        <f t="shared" si="1"/>
        <v>3906.1366666666668</v>
      </c>
      <c r="M42" s="82">
        <f t="shared" si="2"/>
        <v>3906.1366666666668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4053</v>
      </c>
      <c r="I43" s="83"/>
      <c r="J43" s="83">
        <v>0</v>
      </c>
      <c r="K43" s="82">
        <f t="shared" si="0"/>
        <v>1351</v>
      </c>
      <c r="L43" s="82">
        <f t="shared" si="1"/>
        <v>1351</v>
      </c>
      <c r="M43" s="82">
        <f t="shared" si="2"/>
        <v>1351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1224.01</v>
      </c>
      <c r="I44" s="83"/>
      <c r="J44" s="83">
        <v>0</v>
      </c>
      <c r="K44" s="82">
        <f t="shared" si="0"/>
        <v>408.00333333333333</v>
      </c>
      <c r="L44" s="82">
        <f t="shared" si="1"/>
        <v>408.00333333333333</v>
      </c>
      <c r="M44" s="82">
        <f t="shared" si="2"/>
        <v>408.00333333333333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689.5</v>
      </c>
      <c r="I45" s="83"/>
      <c r="J45" s="83">
        <v>0</v>
      </c>
      <c r="K45" s="82">
        <f t="shared" si="0"/>
        <v>229.83333333333334</v>
      </c>
      <c r="L45" s="82">
        <f t="shared" si="1"/>
        <v>229.83333333333334</v>
      </c>
      <c r="M45" s="82">
        <f t="shared" si="2"/>
        <v>229.83333333333334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2875.95</v>
      </c>
      <c r="I46" s="83"/>
      <c r="J46" s="83">
        <v>0</v>
      </c>
      <c r="K46" s="82">
        <f t="shared" si="0"/>
        <v>958.65</v>
      </c>
      <c r="L46" s="82">
        <f t="shared" si="1"/>
        <v>958.65</v>
      </c>
      <c r="M46" s="82">
        <f t="shared" si="2"/>
        <v>958.65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2875.95</v>
      </c>
      <c r="I47" s="83"/>
      <c r="J47" s="83">
        <v>0</v>
      </c>
      <c r="K47" s="82">
        <f t="shared" si="0"/>
        <v>958.65</v>
      </c>
      <c r="L47" s="82">
        <f t="shared" si="1"/>
        <v>958.65</v>
      </c>
      <c r="M47" s="82">
        <f t="shared" si="2"/>
        <v>958.65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v>51212.28</v>
      </c>
      <c r="I48" s="83"/>
      <c r="J48" s="83">
        <v>0</v>
      </c>
      <c r="K48" s="82">
        <f t="shared" si="0"/>
        <v>17070.759999999998</v>
      </c>
      <c r="L48" s="82">
        <f t="shared" si="1"/>
        <v>17070.759999999998</v>
      </c>
      <c r="M48" s="82">
        <f t="shared" si="2"/>
        <v>17070.759999999998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31500</v>
      </c>
      <c r="I49" s="83"/>
      <c r="J49" s="83">
        <v>0</v>
      </c>
      <c r="K49" s="82">
        <f t="shared" si="0"/>
        <v>10500</v>
      </c>
      <c r="L49" s="82">
        <f t="shared" si="1"/>
        <v>10500</v>
      </c>
      <c r="M49" s="82">
        <f t="shared" si="2"/>
        <v>10500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26775</v>
      </c>
      <c r="I50" s="83"/>
      <c r="J50" s="83">
        <v>0</v>
      </c>
      <c r="K50" s="82">
        <f t="shared" si="0"/>
        <v>8925</v>
      </c>
      <c r="L50" s="82">
        <f t="shared" si="1"/>
        <v>8925</v>
      </c>
      <c r="M50" s="82">
        <f t="shared" si="2"/>
        <v>8925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3150</v>
      </c>
      <c r="I51" s="83"/>
      <c r="J51" s="83">
        <v>0</v>
      </c>
      <c r="K51" s="82">
        <f t="shared" si="0"/>
        <v>1050</v>
      </c>
      <c r="L51" s="82">
        <f t="shared" si="1"/>
        <v>1050</v>
      </c>
      <c r="M51" s="82">
        <f t="shared" si="2"/>
        <v>1050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1575</v>
      </c>
      <c r="I52" s="83"/>
      <c r="J52" s="83">
        <v>0</v>
      </c>
      <c r="K52" s="82">
        <f t="shared" si="0"/>
        <v>525</v>
      </c>
      <c r="L52" s="82">
        <f t="shared" si="1"/>
        <v>525</v>
      </c>
      <c r="M52" s="82">
        <f t="shared" si="2"/>
        <v>525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9513</v>
      </c>
      <c r="I53" s="83"/>
      <c r="J53" s="83">
        <v>0</v>
      </c>
      <c r="K53" s="82">
        <f t="shared" si="0"/>
        <v>3171</v>
      </c>
      <c r="L53" s="82">
        <f t="shared" si="1"/>
        <v>3171</v>
      </c>
      <c r="M53" s="82">
        <f t="shared" si="2"/>
        <v>3171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926.8</v>
      </c>
      <c r="I54" s="83"/>
      <c r="J54" s="83">
        <v>0</v>
      </c>
      <c r="K54" s="82">
        <f t="shared" si="0"/>
        <v>308.93333333333334</v>
      </c>
      <c r="L54" s="82">
        <f t="shared" si="1"/>
        <v>308.93333333333334</v>
      </c>
      <c r="M54" s="82">
        <f t="shared" si="2"/>
        <v>308.93333333333334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4636.24</v>
      </c>
      <c r="I55" s="83"/>
      <c r="J55" s="83">
        <v>0</v>
      </c>
      <c r="K55" s="82">
        <f t="shared" si="0"/>
        <v>1545.4133333333332</v>
      </c>
      <c r="L55" s="82">
        <f t="shared" si="1"/>
        <v>1545.4133333333332</v>
      </c>
      <c r="M55" s="82">
        <f t="shared" si="2"/>
        <v>1545.4133333333332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4636.24</v>
      </c>
      <c r="I56" s="83"/>
      <c r="J56" s="83">
        <v>0</v>
      </c>
      <c r="K56" s="82">
        <f t="shared" si="0"/>
        <v>1545.4133333333332</v>
      </c>
      <c r="L56" s="82">
        <f t="shared" si="1"/>
        <v>1545.4133333333332</v>
      </c>
      <c r="M56" s="82">
        <f t="shared" si="2"/>
        <v>1545.4133333333332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19420.87</v>
      </c>
      <c r="I57" s="83"/>
      <c r="J57" s="83">
        <v>0</v>
      </c>
      <c r="K57" s="82">
        <f t="shared" si="0"/>
        <v>6473.623333333333</v>
      </c>
      <c r="L57" s="82">
        <f t="shared" si="1"/>
        <v>6473.623333333333</v>
      </c>
      <c r="M57" s="82">
        <f t="shared" si="2"/>
        <v>6473.623333333333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2245</v>
      </c>
      <c r="I58" s="83"/>
      <c r="J58" s="83">
        <v>0</v>
      </c>
      <c r="K58" s="82">
        <f t="shared" si="0"/>
        <v>748.33333333333337</v>
      </c>
      <c r="L58" s="82">
        <f t="shared" si="1"/>
        <v>748.33333333333337</v>
      </c>
      <c r="M58" s="82">
        <f t="shared" si="2"/>
        <v>748.33333333333337</v>
      </c>
      <c r="O58" s="19"/>
    </row>
    <row r="59" spans="1:15" ht="12.75" customHeight="1" x14ac:dyDescent="0.2">
      <c r="A59" s="72" t="s">
        <v>211</v>
      </c>
      <c r="B59" s="132" t="s">
        <v>210</v>
      </c>
      <c r="C59" s="133"/>
      <c r="D59" s="133"/>
      <c r="E59" s="133"/>
      <c r="F59" s="133"/>
      <c r="G59" s="134"/>
      <c r="H59" s="83">
        <v>0</v>
      </c>
      <c r="I59" s="83"/>
      <c r="J59" s="83">
        <v>0</v>
      </c>
      <c r="K59" s="82">
        <f t="shared" si="0"/>
        <v>0</v>
      </c>
      <c r="L59" s="82">
        <f t="shared" si="1"/>
        <v>0</v>
      </c>
      <c r="M59" s="82">
        <f t="shared" si="2"/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3">
        <v>0</v>
      </c>
      <c r="K60" s="82">
        <f t="shared" si="0"/>
        <v>0</v>
      </c>
      <c r="L60" s="82">
        <f t="shared" si="1"/>
        <v>0</v>
      </c>
      <c r="M60" s="82">
        <f t="shared" si="2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3934.28</v>
      </c>
      <c r="I61" s="83"/>
      <c r="J61" s="83">
        <v>0</v>
      </c>
      <c r="K61" s="82">
        <f t="shared" si="0"/>
        <v>1311.4266666666667</v>
      </c>
      <c r="L61" s="82">
        <f t="shared" si="1"/>
        <v>1311.4266666666667</v>
      </c>
      <c r="M61" s="82">
        <f t="shared" si="2"/>
        <v>1311.4266666666667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13680.52</v>
      </c>
      <c r="I62" s="83"/>
      <c r="J62" s="83">
        <v>0</v>
      </c>
      <c r="K62" s="82">
        <f t="shared" si="0"/>
        <v>4560.1733333333332</v>
      </c>
      <c r="L62" s="82">
        <f t="shared" si="1"/>
        <v>4560.1733333333332</v>
      </c>
      <c r="M62" s="82">
        <f t="shared" si="2"/>
        <v>4560.1733333333332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2549.2600000000002</v>
      </c>
      <c r="I63" s="83"/>
      <c r="J63" s="83">
        <v>0</v>
      </c>
      <c r="K63" s="82">
        <f t="shared" si="0"/>
        <v>849.75333333333344</v>
      </c>
      <c r="L63" s="82">
        <f t="shared" si="1"/>
        <v>849.75333333333344</v>
      </c>
      <c r="M63" s="82">
        <f t="shared" si="2"/>
        <v>849.75333333333344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H63+H62+H61+H57+H48+H30+H23+H19+H58</f>
        <v>249778.25</v>
      </c>
      <c r="I64" s="83"/>
      <c r="J64" s="83">
        <v>0</v>
      </c>
      <c r="K64" s="82">
        <f t="shared" si="0"/>
        <v>83259.416666666672</v>
      </c>
      <c r="L64" s="82">
        <f t="shared" si="1"/>
        <v>83259.416666666672</v>
      </c>
      <c r="M64" s="82">
        <f t="shared" si="2"/>
        <v>83259.416666666672</v>
      </c>
      <c r="O64" s="19"/>
    </row>
    <row r="65" spans="2:11" ht="24" customHeight="1" x14ac:dyDescent="0.2">
      <c r="B65" t="s">
        <v>219</v>
      </c>
      <c r="H65" s="91"/>
      <c r="K65" t="s">
        <v>224</v>
      </c>
    </row>
  </sheetData>
  <mergeCells count="58">
    <mergeCell ref="B61:G61"/>
    <mergeCell ref="B56:G56"/>
    <mergeCell ref="B33:G33"/>
    <mergeCell ref="B34:G34"/>
    <mergeCell ref="B35:G35"/>
    <mergeCell ref="B64:G64"/>
    <mergeCell ref="B39:G39"/>
    <mergeCell ref="B40:G40"/>
    <mergeCell ref="B41:G41"/>
    <mergeCell ref="B47:G47"/>
    <mergeCell ref="B55:G55"/>
    <mergeCell ref="B46:G46"/>
    <mergeCell ref="B48:G48"/>
    <mergeCell ref="B49:G49"/>
    <mergeCell ref="B50:G50"/>
    <mergeCell ref="B51:G51"/>
    <mergeCell ref="B52:G52"/>
    <mergeCell ref="B63:G63"/>
    <mergeCell ref="B32:G32"/>
    <mergeCell ref="A14:C14"/>
    <mergeCell ref="A16:C16"/>
    <mergeCell ref="A15:C15"/>
    <mergeCell ref="B62:G62"/>
    <mergeCell ref="B60:G60"/>
    <mergeCell ref="B59:G59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36:G36"/>
    <mergeCell ref="B38:G38"/>
    <mergeCell ref="B42:G42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2017-05-26T11:09:33Z</cp:lastPrinted>
  <dcterms:created xsi:type="dcterms:W3CDTF">2009-02-26T12:20:33Z</dcterms:created>
  <dcterms:modified xsi:type="dcterms:W3CDTF">2018-03-12T08:14:30Z</dcterms:modified>
</cp:coreProperties>
</file>