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65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19" i="2"/>
  <c r="M19" i="2" s="1"/>
  <c r="H23" i="2"/>
  <c r="J23" i="2" s="1"/>
  <c r="H42" i="2"/>
  <c r="L42" i="2" s="1"/>
  <c r="H48" i="2"/>
  <c r="L48" i="2" s="1"/>
  <c r="K19" i="2" l="1"/>
  <c r="J19" i="2"/>
  <c r="L19" i="2"/>
  <c r="K48" i="2"/>
  <c r="J48" i="2"/>
  <c r="H30" i="2"/>
  <c r="M23" i="2"/>
  <c r="L23" i="2"/>
  <c r="M48" i="2"/>
  <c r="K23" i="2"/>
  <c r="L30" i="2" l="1"/>
  <c r="M30" i="2"/>
  <c r="J30" i="2"/>
  <c r="K30" i="2"/>
  <c r="L65" i="2" l="1"/>
  <c r="M65" i="2"/>
  <c r="J65" i="2"/>
  <c r="K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<sst xmlns="http://schemas.openxmlformats.org/spreadsheetml/2006/main" count="247" uniqueCount="229">
  <si>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</si>
  <si>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</si>
  <si>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</si>
  <si>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</si>
  <si>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</si>
  <si>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</si>
  <si>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</si>
  <si>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</si>
  <si>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</si>
  <si>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</si>
  <si>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</si>
  <si>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</si>
  <si>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</si>
  <si>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</si>
  <si>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</si>
  <si>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</si>
  <si>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</si>
  <si>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</si>
  <si>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</si>
  <si>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</si>
  <si>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</si>
  <si>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</si>
  <si>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</si>
  <si>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</si>
  <si>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</si>
  <si>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</si>
  <si>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</si>
  <si>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</si>
  <si>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</si>
  <si>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</si>
  <si>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</si>
  <si>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</si>
  <si>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</si>
  <si>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</si>
  <si>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</si>
  <si>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</si>
  <si>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</si>
  <si>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</si>
  <si>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</si>
  <si>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</si>
  <si>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</si>
  <si>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</si>
  <si>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</si>
  <si>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</si>
  <si>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</si>
  <si>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</si>
  <si>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</si>
  <si>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</si>
  <si>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</si>
  <si>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</si>
  <si>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</si>
  <si>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</si>
  <si>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</si>
  <si>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</si>
  <si>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</si>
  <si>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</si>
  <si>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</si>
  <si>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</si>
  <si>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</si>
  <si>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</si>
  <si>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</si>
  <si>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</si>
  <si>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</si>
  <si>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</si>
  <si>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</si>
  <si>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</si>
  <si>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</si>
  <si>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</si>
  <si>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</si>
  <si>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</si>
  <si>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</si>
  <si>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</si>
  <si>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</si>
  <si>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</si>
  <si>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</si>
  <si>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</si>
  <si>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</si>
  <si>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</si>
  <si>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</si>
  <si>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</si>
  <si>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</si>
  <si>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</si>
  <si>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</si>
  <si>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</si>
  <si>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</si>
  <si>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</si>
  <si>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</si>
  <si>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</si>
  <si>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</si>
  <si>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</si>
  <si>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</si>
  <si>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</si>
  <si>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</si>
  <si>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</si>
  <si>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</si>
  <si>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</si>
  <si>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</si>
  <si>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</si>
  <si>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</si>
  <si>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</si>
  <si>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</si>
  <si>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</si>
  <si>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</si>
  <si>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</si>
  <si>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</si>
  <si>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</si>
  <si>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</si>
  <si>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</si>
  <si>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</si>
  <si>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</si>
  <si>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</si>
  <si>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</si>
  <si>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</si>
  <si>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</si>
  <si>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</si>
  <si>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</si>
  <si>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</si>
  <si>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</si>
  <si>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</si>
  <si>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</si>
  <si>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</si>
  <si>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</si>
  <si>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</si>
  <si>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</si>
  <si>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</si>
  <si>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</si>
  <si>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</si>
  <si>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</si>
  <si>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</si>
  <si>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</si>
  <si>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</si>
  <si>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</si>
  <si>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</si>
  <si>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</si>
  <si>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</si>
  <si>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</si>
  <si>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</si>
  <si>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</si>
  <si>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</si>
  <si>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</si>
  <si>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</si>
  <si>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</si>
  <si>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</si>
  <si>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</si>
  <si>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</si>
  <si>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</si>
  <si>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</si>
  <si>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</si>
  <si>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</si>
  <si>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</si>
  <si>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</si>
  <si>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</si>
  <si>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</si>
  <si>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</si>
  <si>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</si>
  <si>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</si>
  <si>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</si>
  <si>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</si>
  <si>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</si>
  <si>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</si>
  <si>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</si>
  <si>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</si>
  <si>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</si>
  <si>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</si>
  <si>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</si>
  <si>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</si>
  <si>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</si>
  <si>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</si>
  <si>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</si>
  <si>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</si>
  <si>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</si>
  <si>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</si>
  <si>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</si>
  <si>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</si>
  <si>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</si>
  <si>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</si>
  <si>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</si>
  <si>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</si>
  <si>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</si>
  <si>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</si>
  <si>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</si>
  <si>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</si>
  <si>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</si>
  <si>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</si>
  <si>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</si>
  <si>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</si>
  <si>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</si>
  <si>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</si>
  <si>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</si>
  <si>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</si>
  <si>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</si>
  <si>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</si>
  <si>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</si>
  <si>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</si>
  <si>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</si>
  <si>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</si>
  <si>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</si>
  <si>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</si>
  <si>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</si>
  <si>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</si>
  <si>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</si>
  <si>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</si>
  <si>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</si>
  <si>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</si>
  <si>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</si>
  <si>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</si>
  <si>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</si>
  <si>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</si>
  <si>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</si>
  <si>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</si>
  <si>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</si>
  <si>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</si>
  <si>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</si>
  <si>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</si>
  <si>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</si>
  <si>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</si>
  <si>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</si>
  <si>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</si>
  <si>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</si>
  <si>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</si>
  <si>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</si>
  <si>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</si>
  <si>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</si>
  <si>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</si>
  <si>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</si>
  <si>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Покровка ул. д.3/7 стр.1Г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</si>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</sst>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F4" s="92" t="s">
        <v>0</v>
      </c>
      <c r="J4" t="s">
        <v>224</v>
      </c>
    </row>
    <row r="5" spans="1:14" x14ac:dyDescent="0.2">
      <c r="D5" s="1"/>
      <c r="E5" s="1"/>
      <c r="F5" s="1"/>
      <c r="G5" s="2"/>
      <c r="H5" s="1"/>
      <c r="I5" s="1"/>
    </row>
    <row r="6" spans="1:14" x14ac:dyDescent="0.2">
      <c r="D6" s="93" t="s">
        <v>228</v>
      </c>
      <c r="E6" s="93"/>
      <c r="F6" s="93"/>
      <c r="G6" s="93"/>
      <c r="H6" s="93"/>
      <c r="I6" s="93"/>
    </row>
    <row r="7" spans="1:14" x14ac:dyDescent="0.2">
      <c r="A7" s="113" t="s">
        <v>225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1875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1686.3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322.7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208</v>
      </c>
      <c r="E12" s="74"/>
      <c r="F12" s="74"/>
      <c r="G12" s="74"/>
      <c r="H12" s="75"/>
      <c r="I12" s="75"/>
      <c r="J12" s="87" t="s">
        <v>152</v>
      </c>
      <c r="K12" s="87"/>
      <c r="L12" s="73">
        <v>2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1363.6</v>
      </c>
      <c r="E13" s="74"/>
      <c r="F13" s="74"/>
      <c r="G13" s="74"/>
      <c r="H13" s="75"/>
      <c r="I13" s="75"/>
      <c r="J13" s="87" t="s">
        <v>153</v>
      </c>
      <c r="K13" s="87"/>
      <c r="L13" s="73">
        <v>2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58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896</v>
      </c>
      <c r="E15" s="78"/>
      <c r="F15" s="79"/>
      <c r="G15" s="74"/>
      <c r="H15" s="75"/>
      <c r="I15" s="75"/>
      <c r="J15" s="87" t="s">
        <v>166</v>
      </c>
      <c r="K15" s="87"/>
      <c r="L15" s="81">
        <v>0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612.70000000000005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227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32909.39</v>
      </c>
      <c r="I19" s="82"/>
      <c r="J19" s="82">
        <f>H19/4</f>
        <v>8227.3474999999999</v>
      </c>
      <c r="K19" s="82">
        <f>H19/4</f>
        <v>8227.3474999999999</v>
      </c>
      <c r="L19" s="82">
        <f>H19/4</f>
        <v>8227.3474999999999</v>
      </c>
      <c r="M19" s="82">
        <f>H19/4</f>
        <v>8227.3474999999999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22568.66</v>
      </c>
      <c r="I20" s="82"/>
      <c r="J20" s="82">
        <f t="shared" ref="J20:J65" si="0">H20/4</f>
        <v>5642.165</v>
      </c>
      <c r="K20" s="82">
        <f t="shared" ref="K20:K65" si="1">H20/4</f>
        <v>5642.165</v>
      </c>
      <c r="L20" s="82">
        <f t="shared" ref="L20:L65" si="2">H20/4</f>
        <v>5642.165</v>
      </c>
      <c r="M20" s="82">
        <f t="shared" ref="M20:M65" si="3">H20/4</f>
        <v>5642.165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v>6815.74</v>
      </c>
      <c r="I21" s="82"/>
      <c r="J21" s="82">
        <f t="shared" si="0"/>
        <v>1703.9349999999999</v>
      </c>
      <c r="K21" s="82">
        <f t="shared" si="1"/>
        <v>1703.9349999999999</v>
      </c>
      <c r="L21" s="82">
        <f t="shared" si="2"/>
        <v>1703.9349999999999</v>
      </c>
      <c r="M21" s="82">
        <f t="shared" si="3"/>
        <v>1703.9349999999999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3524.99</v>
      </c>
      <c r="I22" s="82"/>
      <c r="J22" s="82">
        <f t="shared" si="0"/>
        <v>881.24749999999995</v>
      </c>
      <c r="K22" s="82">
        <f t="shared" si="1"/>
        <v>881.24749999999995</v>
      </c>
      <c r="L22" s="82">
        <f t="shared" si="2"/>
        <v>881.24749999999995</v>
      </c>
      <c r="M22" s="82">
        <f t="shared" si="3"/>
        <v>881.24749999999995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H24+H25+H26+H27+H28+H29</f>
        <v>38011.51</v>
      </c>
      <c r="I23" s="83"/>
      <c r="J23" s="82">
        <f t="shared" si="0"/>
        <v>9502.8775000000005</v>
      </c>
      <c r="K23" s="82">
        <f t="shared" si="1"/>
        <v>9502.8775000000005</v>
      </c>
      <c r="L23" s="82">
        <f t="shared" si="2"/>
        <v>9502.8775000000005</v>
      </c>
      <c r="M23" s="82">
        <f t="shared" si="3"/>
        <v>9502.8775000000005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9954</v>
      </c>
      <c r="I24" s="83"/>
      <c r="J24" s="82">
        <f t="shared" si="0"/>
        <v>2488.5</v>
      </c>
      <c r="K24" s="82">
        <f t="shared" si="1"/>
        <v>2488.5</v>
      </c>
      <c r="L24" s="82">
        <f t="shared" si="2"/>
        <v>2488.5</v>
      </c>
      <c r="M24" s="82">
        <f t="shared" si="3"/>
        <v>2488.5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3006.11</v>
      </c>
      <c r="I25" s="83"/>
      <c r="J25" s="82">
        <f t="shared" si="0"/>
        <v>751.52750000000003</v>
      </c>
      <c r="K25" s="82">
        <f t="shared" si="1"/>
        <v>751.52750000000003</v>
      </c>
      <c r="L25" s="82">
        <f t="shared" si="2"/>
        <v>751.52750000000003</v>
      </c>
      <c r="M25" s="82">
        <f t="shared" si="3"/>
        <v>751.52750000000003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1834.48</v>
      </c>
      <c r="I26" s="83"/>
      <c r="J26" s="82">
        <f t="shared" si="0"/>
        <v>458.62</v>
      </c>
      <c r="K26" s="82">
        <f t="shared" si="1"/>
        <v>458.62</v>
      </c>
      <c r="L26" s="82">
        <f t="shared" si="2"/>
        <v>458.62</v>
      </c>
      <c r="M26" s="82">
        <f t="shared" si="3"/>
        <v>458.62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6523.04</v>
      </c>
      <c r="I27" s="83"/>
      <c r="J27" s="82">
        <f t="shared" si="0"/>
        <v>1630.76</v>
      </c>
      <c r="K27" s="82">
        <f t="shared" si="1"/>
        <v>1630.76</v>
      </c>
      <c r="L27" s="82">
        <f t="shared" si="2"/>
        <v>1630.76</v>
      </c>
      <c r="M27" s="82">
        <f t="shared" si="3"/>
        <v>1630.76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16693.88</v>
      </c>
      <c r="I28" s="83"/>
      <c r="J28" s="82">
        <f t="shared" si="0"/>
        <v>4173.47</v>
      </c>
      <c r="K28" s="82">
        <f t="shared" si="1"/>
        <v>4173.47</v>
      </c>
      <c r="L28" s="82">
        <f t="shared" si="2"/>
        <v>4173.47</v>
      </c>
      <c r="M28" s="82">
        <f t="shared" si="3"/>
        <v>4173.47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97063.03</v>
      </c>
      <c r="I30" s="83"/>
      <c r="J30" s="82">
        <f t="shared" si="0"/>
        <v>24265.7575</v>
      </c>
      <c r="K30" s="82">
        <f t="shared" si="1"/>
        <v>24265.7575</v>
      </c>
      <c r="L30" s="82">
        <f t="shared" si="2"/>
        <v>24265.7575</v>
      </c>
      <c r="M30" s="82">
        <f t="shared" si="3"/>
        <v>24265.7575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16740</v>
      </c>
      <c r="I31" s="83"/>
      <c r="J31" s="82">
        <f t="shared" si="0"/>
        <v>4185</v>
      </c>
      <c r="K31" s="82">
        <f t="shared" si="1"/>
        <v>4185</v>
      </c>
      <c r="L31" s="82">
        <f t="shared" si="2"/>
        <v>4185</v>
      </c>
      <c r="M31" s="82">
        <f t="shared" si="3"/>
        <v>4185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2316</v>
      </c>
      <c r="I32" s="83"/>
      <c r="J32" s="82">
        <f t="shared" si="0"/>
        <v>579</v>
      </c>
      <c r="K32" s="82">
        <f t="shared" si="1"/>
        <v>579</v>
      </c>
      <c r="L32" s="82">
        <f t="shared" si="2"/>
        <v>579</v>
      </c>
      <c r="M32" s="82">
        <f t="shared" si="3"/>
        <v>579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4632</v>
      </c>
      <c r="I36" s="83"/>
      <c r="J36" s="82">
        <f t="shared" si="0"/>
        <v>1158</v>
      </c>
      <c r="K36" s="82">
        <f t="shared" si="1"/>
        <v>1158</v>
      </c>
      <c r="L36" s="82">
        <f t="shared" si="2"/>
        <v>1158</v>
      </c>
      <c r="M36" s="82">
        <f t="shared" si="3"/>
        <v>1158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2844</v>
      </c>
      <c r="I37" s="83"/>
      <c r="J37" s="82">
        <f t="shared" si="0"/>
        <v>711</v>
      </c>
      <c r="K37" s="82">
        <f t="shared" si="1"/>
        <v>711</v>
      </c>
      <c r="L37" s="82">
        <f t="shared" si="2"/>
        <v>711</v>
      </c>
      <c r="M37" s="82">
        <f t="shared" si="3"/>
        <v>711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5055.4799999999996</v>
      </c>
      <c r="I38" s="83"/>
      <c r="J38" s="82">
        <f t="shared" si="0"/>
        <v>1263.8699999999999</v>
      </c>
      <c r="K38" s="82">
        <f t="shared" si="1"/>
        <v>1263.8699999999999</v>
      </c>
      <c r="L38" s="82">
        <f t="shared" si="2"/>
        <v>1263.8699999999999</v>
      </c>
      <c r="M38" s="82">
        <f t="shared" si="3"/>
        <v>1263.8699999999999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1834.48</v>
      </c>
      <c r="I39" s="83"/>
      <c r="J39" s="82">
        <f t="shared" si="0"/>
        <v>458.62</v>
      </c>
      <c r="K39" s="82">
        <f t="shared" si="1"/>
        <v>458.62</v>
      </c>
      <c r="L39" s="82">
        <f t="shared" si="2"/>
        <v>458.62</v>
      </c>
      <c r="M39" s="82">
        <f t="shared" si="3"/>
        <v>458.62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6523.04</v>
      </c>
      <c r="I40" s="83"/>
      <c r="J40" s="82">
        <f t="shared" si="0"/>
        <v>1630.76</v>
      </c>
      <c r="K40" s="82">
        <f t="shared" si="1"/>
        <v>1630.76</v>
      </c>
      <c r="L40" s="82">
        <f t="shared" si="2"/>
        <v>1630.76</v>
      </c>
      <c r="M40" s="82">
        <f t="shared" si="3"/>
        <v>1630.76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16693.88</v>
      </c>
      <c r="I41" s="83"/>
      <c r="J41" s="82">
        <f t="shared" si="0"/>
        <v>4173.47</v>
      </c>
      <c r="K41" s="82">
        <f t="shared" si="1"/>
        <v>4173.47</v>
      </c>
      <c r="L41" s="82">
        <f t="shared" si="2"/>
        <v>4173.47</v>
      </c>
      <c r="M41" s="82">
        <f t="shared" si="3"/>
        <v>4173.47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50216.15</v>
      </c>
      <c r="I42" s="83"/>
      <c r="J42" s="82">
        <f t="shared" si="0"/>
        <v>12554.0375</v>
      </c>
      <c r="K42" s="82">
        <f t="shared" si="1"/>
        <v>12554.0375</v>
      </c>
      <c r="L42" s="82">
        <f t="shared" si="2"/>
        <v>12554.0375</v>
      </c>
      <c r="M42" s="82">
        <f t="shared" si="3"/>
        <v>12554.0375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20844</v>
      </c>
      <c r="I43" s="83"/>
      <c r="J43" s="82">
        <f t="shared" si="0"/>
        <v>5211</v>
      </c>
      <c r="K43" s="82">
        <f t="shared" si="1"/>
        <v>5211</v>
      </c>
      <c r="L43" s="82">
        <f t="shared" si="2"/>
        <v>5211</v>
      </c>
      <c r="M43" s="82">
        <f t="shared" si="3"/>
        <v>5211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6294.89</v>
      </c>
      <c r="I44" s="83"/>
      <c r="J44" s="82">
        <f t="shared" si="0"/>
        <v>1573.7225000000001</v>
      </c>
      <c r="K44" s="82">
        <f t="shared" si="1"/>
        <v>1573.7225000000001</v>
      </c>
      <c r="L44" s="82">
        <f t="shared" si="2"/>
        <v>1573.7225000000001</v>
      </c>
      <c r="M44" s="82">
        <f t="shared" si="3"/>
        <v>1573.7225000000001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1500.76</v>
      </c>
      <c r="I45" s="83"/>
      <c r="J45" s="82">
        <f t="shared" si="0"/>
        <v>375.19</v>
      </c>
      <c r="K45" s="82">
        <f t="shared" si="1"/>
        <v>375.19</v>
      </c>
      <c r="L45" s="82">
        <f t="shared" si="2"/>
        <v>375.19</v>
      </c>
      <c r="M45" s="82">
        <f t="shared" si="3"/>
        <v>375.19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6353.56</v>
      </c>
      <c r="I46" s="83"/>
      <c r="J46" s="82">
        <f t="shared" si="0"/>
        <v>1588.39</v>
      </c>
      <c r="K46" s="82">
        <f t="shared" si="1"/>
        <v>1588.39</v>
      </c>
      <c r="L46" s="82">
        <f t="shared" si="2"/>
        <v>1588.39</v>
      </c>
      <c r="M46" s="82">
        <f t="shared" si="3"/>
        <v>1588.39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15222.94</v>
      </c>
      <c r="I47" s="83"/>
      <c r="J47" s="82">
        <f t="shared" si="0"/>
        <v>3805.7350000000001</v>
      </c>
      <c r="K47" s="82">
        <f t="shared" si="1"/>
        <v>3805.7350000000001</v>
      </c>
      <c r="L47" s="82">
        <f t="shared" si="2"/>
        <v>3805.7350000000001</v>
      </c>
      <c r="M47" s="82">
        <f t="shared" si="3"/>
        <v>3805.7350000000001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61293.94</v>
      </c>
      <c r="I48" s="83"/>
      <c r="J48" s="82">
        <f t="shared" si="0"/>
        <v>15323.485000000001</v>
      </c>
      <c r="K48" s="82">
        <f t="shared" si="1"/>
        <v>15323.485000000001</v>
      </c>
      <c r="L48" s="82">
        <f t="shared" si="2"/>
        <v>15323.485000000001</v>
      </c>
      <c r="M48" s="82">
        <f t="shared" si="3"/>
        <v>15323.485000000001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20250</v>
      </c>
      <c r="I49" s="83"/>
      <c r="J49" s="82">
        <f t="shared" si="0"/>
        <v>5062.5</v>
      </c>
      <c r="K49" s="82">
        <f t="shared" si="1"/>
        <v>5062.5</v>
      </c>
      <c r="L49" s="82">
        <f t="shared" si="2"/>
        <v>5062.5</v>
      </c>
      <c r="M49" s="82">
        <f t="shared" si="3"/>
        <v>5062.5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5400</v>
      </c>
      <c r="I50" s="83"/>
      <c r="J50" s="82">
        <f t="shared" si="0"/>
        <v>1350</v>
      </c>
      <c r="K50" s="82">
        <f t="shared" si="1"/>
        <v>1350</v>
      </c>
      <c r="L50" s="82">
        <f t="shared" si="2"/>
        <v>1350</v>
      </c>
      <c r="M50" s="82">
        <f t="shared" si="3"/>
        <v>1350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4050</v>
      </c>
      <c r="I52" s="83"/>
      <c r="J52" s="82">
        <f t="shared" si="0"/>
        <v>1012.5</v>
      </c>
      <c r="K52" s="82">
        <f t="shared" si="1"/>
        <v>1012.5</v>
      </c>
      <c r="L52" s="82">
        <f t="shared" si="2"/>
        <v>1012.5</v>
      </c>
      <c r="M52" s="82">
        <f t="shared" si="3"/>
        <v>1012.5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6115.5</v>
      </c>
      <c r="I53" s="83"/>
      <c r="J53" s="82">
        <f t="shared" si="0"/>
        <v>1528.875</v>
      </c>
      <c r="K53" s="82">
        <f t="shared" si="1"/>
        <v>1528.875</v>
      </c>
      <c r="L53" s="82">
        <f t="shared" si="2"/>
        <v>1528.875</v>
      </c>
      <c r="M53" s="82">
        <f t="shared" si="3"/>
        <v>1528.875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2968.44</v>
      </c>
      <c r="I54" s="83"/>
      <c r="J54" s="82">
        <f t="shared" si="0"/>
        <v>742.11</v>
      </c>
      <c r="K54" s="82">
        <f t="shared" si="1"/>
        <v>742.11</v>
      </c>
      <c r="L54" s="82">
        <f t="shared" si="2"/>
        <v>742.11</v>
      </c>
      <c r="M54" s="82">
        <f t="shared" si="3"/>
        <v>742.11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9428.52</v>
      </c>
      <c r="I55" s="83"/>
      <c r="J55" s="82">
        <f t="shared" si="0"/>
        <v>2357.13</v>
      </c>
      <c r="K55" s="82">
        <f t="shared" si="1"/>
        <v>2357.13</v>
      </c>
      <c r="L55" s="82">
        <f t="shared" si="2"/>
        <v>2357.13</v>
      </c>
      <c r="M55" s="82">
        <f t="shared" si="3"/>
        <v>2357.13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22531.48</v>
      </c>
      <c r="I56" s="83"/>
      <c r="J56" s="82">
        <f t="shared" si="0"/>
        <v>5632.87</v>
      </c>
      <c r="K56" s="82">
        <f t="shared" si="1"/>
        <v>5632.87</v>
      </c>
      <c r="L56" s="82">
        <f t="shared" si="2"/>
        <v>5632.87</v>
      </c>
      <c r="M56" s="82">
        <f t="shared" si="3"/>
        <v>5632.87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0</v>
      </c>
      <c r="I58" s="83"/>
      <c r="J58" s="82">
        <f t="shared" si="0"/>
        <v>0</v>
      </c>
      <c r="K58" s="82">
        <f t="shared" si="1"/>
        <v>0</v>
      </c>
      <c r="L58" s="82">
        <f t="shared" si="2"/>
        <v>0</v>
      </c>
      <c r="M58" s="82">
        <f t="shared" si="3"/>
        <v>0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6" t="s">
        <v>169</v>
      </c>
      <c r="C61" s="117"/>
      <c r="D61" s="117"/>
      <c r="E61" s="117"/>
      <c r="F61" s="117"/>
      <c r="G61" s="118"/>
      <c r="H61" s="83">
        <v>2442.1999999999998</v>
      </c>
      <c r="I61" s="83"/>
      <c r="J61" s="82">
        <f t="shared" si="0"/>
        <v>610.54999999999995</v>
      </c>
      <c r="K61" s="82">
        <f t="shared" si="1"/>
        <v>610.54999999999995</v>
      </c>
      <c r="L61" s="82">
        <f t="shared" si="2"/>
        <v>610.54999999999995</v>
      </c>
      <c r="M61" s="82">
        <f t="shared" si="3"/>
        <v>610.54999999999995</v>
      </c>
      <c r="O61" s="19"/>
    </row>
    <row r="62" spans="1:15" ht="12.75" customHeight="1" x14ac:dyDescent="0.2">
      <c r="A62" s="85" t="s">
        <v>218</v>
      </c>
      <c r="B62" s="116" t="s">
        <v>214</v>
      </c>
      <c r="C62" s="117"/>
      <c r="D62" s="117"/>
      <c r="E62" s="117"/>
      <c r="F62" s="117"/>
      <c r="G62" s="118"/>
      <c r="H62" s="83">
        <v>9673.5400000000009</v>
      </c>
      <c r="I62" s="83"/>
      <c r="J62" s="82">
        <f t="shared" si="0"/>
        <v>2418.3850000000002</v>
      </c>
      <c r="K62" s="82">
        <f t="shared" si="1"/>
        <v>2418.3850000000002</v>
      </c>
      <c r="L62" s="82">
        <f t="shared" si="2"/>
        <v>2418.3850000000002</v>
      </c>
      <c r="M62" s="82">
        <f t="shared" si="3"/>
        <v>2418.3850000000002</v>
      </c>
      <c r="O62" s="19"/>
    </row>
    <row r="63" spans="1:15" ht="12.75" customHeight="1" x14ac:dyDescent="0.2">
      <c r="A63" s="85" t="s">
        <v>219</v>
      </c>
      <c r="B63" s="116" t="s">
        <v>215</v>
      </c>
      <c r="C63" s="117"/>
      <c r="D63" s="117"/>
      <c r="E63" s="117"/>
      <c r="F63" s="117"/>
      <c r="G63" s="118"/>
      <c r="H63" s="83">
        <v>5296.79</v>
      </c>
      <c r="I63" s="83"/>
      <c r="J63" s="82">
        <f t="shared" si="0"/>
        <v>1324.1975</v>
      </c>
      <c r="K63" s="82">
        <f t="shared" si="1"/>
        <v>1324.1975</v>
      </c>
      <c r="L63" s="82">
        <f t="shared" si="2"/>
        <v>1324.1975</v>
      </c>
      <c r="M63" s="82">
        <f t="shared" si="3"/>
        <v>1324.1975</v>
      </c>
      <c r="O63" s="19"/>
    </row>
    <row r="64" spans="1:15" ht="12.75" customHeight="1" x14ac:dyDescent="0.2">
      <c r="A64" s="85" t="s">
        <v>220</v>
      </c>
      <c r="B64" s="116" t="s">
        <v>216</v>
      </c>
      <c r="C64" s="117"/>
      <c r="D64" s="117"/>
      <c r="E64" s="117"/>
      <c r="F64" s="117"/>
      <c r="G64" s="118"/>
      <c r="H64" s="83">
        <v>1425.78</v>
      </c>
      <c r="I64" s="83"/>
      <c r="J64" s="82">
        <f t="shared" si="0"/>
        <v>356.44499999999999</v>
      </c>
      <c r="K64" s="82">
        <f t="shared" si="1"/>
        <v>356.44499999999999</v>
      </c>
      <c r="L64" s="82">
        <f t="shared" si="2"/>
        <v>356.44499999999999</v>
      </c>
      <c r="M64" s="82">
        <f t="shared" si="3"/>
        <v>356.44499999999999</v>
      </c>
      <c r="O64" s="19"/>
    </row>
    <row r="65" spans="1:15" ht="22.5" customHeight="1" x14ac:dyDescent="0.2">
      <c r="A65" s="70"/>
      <c r="B65" s="116" t="s">
        <v>91</v>
      </c>
      <c r="C65" s="117"/>
      <c r="D65" s="117"/>
      <c r="E65" s="117"/>
      <c r="F65" s="117"/>
      <c r="G65" s="118"/>
      <c r="H65" s="83">
        <f>H64+H63+H62+H61+H58+H48+H30+H23+H19</f>
        <v>248116.18</v>
      </c>
      <c r="I65" s="83"/>
      <c r="J65" s="82">
        <f t="shared" si="0"/>
        <v>62029.044999999998</v>
      </c>
      <c r="K65" s="82">
        <f t="shared" si="1"/>
        <v>62029.044999999998</v>
      </c>
      <c r="L65" s="82">
        <f t="shared" si="2"/>
        <v>62029.044999999998</v>
      </c>
      <c r="M65" s="82">
        <f t="shared" si="3"/>
        <v>62029.044999999998</v>
      </c>
      <c r="O65" s="19"/>
    </row>
    <row r="66" spans="1:15" ht="18.75" customHeight="1" x14ac:dyDescent="0.2">
      <c r="H66" s="91"/>
    </row>
    <row r="67" spans="1:15" ht="24" customHeight="1" x14ac:dyDescent="0.2">
      <c r="B67" t="s">
        <v>221</v>
      </c>
      <c r="K67" t="s">
        <v>226</v>
      </c>
    </row>
  </sheetData>
  <mergeCells count="59">
    <mergeCell ref="B60:G60"/>
    <mergeCell ref="B65:G65"/>
    <mergeCell ref="B64:G64"/>
    <mergeCell ref="B63:G63"/>
    <mergeCell ref="B61:G61"/>
    <mergeCell ref="B62:G62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2017-05-30T07:22:46Z</cp:lastPrinted>
  <dcterms:created xsi:type="dcterms:W3CDTF">2009-02-26T12:20:33Z</dcterms:created>
  <dcterms:modified xsi:type="dcterms:W3CDTF">2018-03-12T08:26:03Z</dcterms:modified>
</cp:coreProperties>
</file>