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H48" i="2" l="1"/>
  <c r="H42" i="2"/>
  <c r="H30" i="2" s="1"/>
  <c r="J30" i="2" s="1"/>
  <c r="K30" i="2" s="1"/>
  <c r="L30" i="2" s="1"/>
  <c r="M30" i="2" s="1"/>
  <c r="H23" i="2"/>
  <c r="J23" i="2" s="1"/>
  <c r="K23" i="2" s="1"/>
  <c r="L23" i="2" s="1"/>
  <c r="M23" i="2" s="1"/>
  <c r="J20" i="2"/>
  <c r="K20" i="2"/>
  <c r="L20" i="2" s="1"/>
  <c r="M20" i="2" s="1"/>
  <c r="J21" i="2"/>
  <c r="K21" i="2" s="1"/>
  <c r="L21" i="2" s="1"/>
  <c r="M21" i="2" s="1"/>
  <c r="J22" i="2"/>
  <c r="K22" i="2"/>
  <c r="L22" i="2"/>
  <c r="M22" i="2" s="1"/>
  <c r="J24" i="2"/>
  <c r="K24" i="2" s="1"/>
  <c r="L24" i="2" s="1"/>
  <c r="M24" i="2" s="1"/>
  <c r="J25" i="2"/>
  <c r="K25" i="2" s="1"/>
  <c r="L25" i="2" s="1"/>
  <c r="M25" i="2" s="1"/>
  <c r="J26" i="2"/>
  <c r="K26" i="2" s="1"/>
  <c r="L26" i="2" s="1"/>
  <c r="M26" i="2" s="1"/>
  <c r="J27" i="2"/>
  <c r="K27" i="2" s="1"/>
  <c r="L27" i="2" s="1"/>
  <c r="M27" i="2" s="1"/>
  <c r="J28" i="2"/>
  <c r="K28" i="2"/>
  <c r="L28" i="2" s="1"/>
  <c r="M28" i="2" s="1"/>
  <c r="J29" i="2"/>
  <c r="K29" i="2" s="1"/>
  <c r="L29" i="2" s="1"/>
  <c r="M29" i="2" s="1"/>
  <c r="J31" i="2"/>
  <c r="K31" i="2"/>
  <c r="L31" i="2" s="1"/>
  <c r="M31" i="2" s="1"/>
  <c r="J32" i="2"/>
  <c r="K32" i="2" s="1"/>
  <c r="L32" i="2" s="1"/>
  <c r="M32" i="2" s="1"/>
  <c r="J33" i="2"/>
  <c r="K33" i="2" s="1"/>
  <c r="L33" i="2" s="1"/>
  <c r="M33" i="2" s="1"/>
  <c r="J34" i="2"/>
  <c r="K34" i="2" s="1"/>
  <c r="L34" i="2" s="1"/>
  <c r="M34" i="2" s="1"/>
  <c r="J35" i="2"/>
  <c r="K35" i="2" s="1"/>
  <c r="L35" i="2" s="1"/>
  <c r="M35" i="2" s="1"/>
  <c r="J36" i="2"/>
  <c r="K36" i="2" s="1"/>
  <c r="L36" i="2" s="1"/>
  <c r="M36" i="2" s="1"/>
  <c r="J37" i="2"/>
  <c r="K37" i="2"/>
  <c r="L37" i="2" s="1"/>
  <c r="M37" i="2" s="1"/>
  <c r="J38" i="2"/>
  <c r="K38" i="2" s="1"/>
  <c r="L38" i="2" s="1"/>
  <c r="M38" i="2" s="1"/>
  <c r="J39" i="2"/>
  <c r="K39" i="2" s="1"/>
  <c r="L39" i="2" s="1"/>
  <c r="M39" i="2" s="1"/>
  <c r="J40" i="2"/>
  <c r="K40" i="2" s="1"/>
  <c r="L40" i="2" s="1"/>
  <c r="M40" i="2" s="1"/>
  <c r="J41" i="2"/>
  <c r="K41" i="2" s="1"/>
  <c r="L41" i="2" s="1"/>
  <c r="M41" i="2" s="1"/>
  <c r="J42" i="2"/>
  <c r="K42" i="2" s="1"/>
  <c r="L42" i="2" s="1"/>
  <c r="M42" i="2" s="1"/>
  <c r="J43" i="2"/>
  <c r="K43" i="2"/>
  <c r="L43" i="2" s="1"/>
  <c r="M43" i="2" s="1"/>
  <c r="J44" i="2"/>
  <c r="K44" i="2" s="1"/>
  <c r="L44" i="2" s="1"/>
  <c r="M44" i="2" s="1"/>
  <c r="J45" i="2"/>
  <c r="K45" i="2" s="1"/>
  <c r="L45" i="2" s="1"/>
  <c r="M45" i="2" s="1"/>
  <c r="J46" i="2"/>
  <c r="K46" i="2" s="1"/>
  <c r="L46" i="2" s="1"/>
  <c r="M46" i="2" s="1"/>
  <c r="J47" i="2"/>
  <c r="K47" i="2" s="1"/>
  <c r="L47" i="2" s="1"/>
  <c r="M47" i="2" s="1"/>
  <c r="J48" i="2"/>
  <c r="K48" i="2" s="1"/>
  <c r="L48" i="2" s="1"/>
  <c r="M48" i="2" s="1"/>
  <c r="J49" i="2"/>
  <c r="K49" i="2"/>
  <c r="L49" i="2" s="1"/>
  <c r="M49" i="2" s="1"/>
  <c r="J50" i="2"/>
  <c r="K50" i="2" s="1"/>
  <c r="L50" i="2" s="1"/>
  <c r="M50" i="2" s="1"/>
  <c r="J51" i="2"/>
  <c r="K51" i="2" s="1"/>
  <c r="L51" i="2" s="1"/>
  <c r="M51" i="2" s="1"/>
  <c r="J52" i="2"/>
  <c r="K52" i="2" s="1"/>
  <c r="L52" i="2" s="1"/>
  <c r="M52" i="2" s="1"/>
  <c r="J53" i="2"/>
  <c r="K53" i="2" s="1"/>
  <c r="L53" i="2" s="1"/>
  <c r="M53" i="2" s="1"/>
  <c r="J54" i="2"/>
  <c r="K54" i="2" s="1"/>
  <c r="L54" i="2" s="1"/>
  <c r="M54" i="2" s="1"/>
  <c r="J55" i="2"/>
  <c r="K55" i="2"/>
  <c r="L55" i="2" s="1"/>
  <c r="M55" i="2" s="1"/>
  <c r="J56" i="2"/>
  <c r="K56" i="2" s="1"/>
  <c r="L56" i="2" s="1"/>
  <c r="M56" i="2" s="1"/>
  <c r="J57" i="2"/>
  <c r="K57" i="2" s="1"/>
  <c r="L57" i="2" s="1"/>
  <c r="M57" i="2" s="1"/>
  <c r="J58" i="2"/>
  <c r="K58" i="2" s="1"/>
  <c r="L58" i="2" s="1"/>
  <c r="M58" i="2" s="1"/>
  <c r="J59" i="2"/>
  <c r="K59" i="2" s="1"/>
  <c r="L59" i="2" s="1"/>
  <c r="M59" i="2" s="1"/>
  <c r="J60" i="2"/>
  <c r="K60" i="2" s="1"/>
  <c r="L60" i="2" s="1"/>
  <c r="M60" i="2" s="1"/>
  <c r="J61" i="2"/>
  <c r="K61" i="2" s="1"/>
  <c r="L61" i="2" s="1"/>
  <c r="M61" i="2" s="1"/>
  <c r="J62" i="2"/>
  <c r="K62" i="2" s="1"/>
  <c r="L62" i="2" s="1"/>
  <c r="M62" i="2" s="1"/>
  <c r="J63" i="2"/>
  <c r="K63" i="2" s="1"/>
  <c r="L63" i="2" s="1"/>
  <c r="M63" i="2" s="1"/>
  <c r="J19" i="2"/>
  <c r="K19" i="2" s="1"/>
  <c r="L19" i="2" s="1"/>
  <c r="M19" i="2" s="1"/>
  <c r="J64" i="2" l="1"/>
  <c r="K64" i="2" s="1"/>
  <c r="L64" i="2" s="1"/>
  <c r="M64" i="2" s="1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<sst xmlns="http://schemas.openxmlformats.org/spreadsheetml/2006/main" count="245" uniqueCount="227">
  <si>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</si>
  <si>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</si>
  <si>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</si>
  <si>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</si>
  <si>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</si>
  <si>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</si>
  <si>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</si>
  <si>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</si>
  <si>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</si>
  <si>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</si>
  <si>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</si>
  <si>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</si>
  <si>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</si>
  <si>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</si>
  <si>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</si>
  <si>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</si>
  <si>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</si>
  <si>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</si>
  <si>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</si>
  <si>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</si>
  <si>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</si>
  <si>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</si>
  <si>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</si>
  <si>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</si>
  <si>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</si>
  <si>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</si>
  <si>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</si>
  <si>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</si>
  <si>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</si>
  <si>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</si>
  <si>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</si>
  <si>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</si>
  <si>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</si>
  <si>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</si>
  <si>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</si>
  <si>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</si>
  <si>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</si>
  <si>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</si>
  <si>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</si>
  <si>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</si>
  <si>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</si>
  <si>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</si>
  <si>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</si>
  <si>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</si>
  <si>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</si>
  <si>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</si>
  <si>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</si>
  <si>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</si>
  <si>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</si>
  <si>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</si>
  <si>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</si>
  <si>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</si>
  <si>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</si>
  <si>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</si>
  <si>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</si>
  <si>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</si>
  <si>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</si>
  <si>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</si>
  <si>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</si>
  <si>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</si>
  <si>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</si>
  <si>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</si>
  <si>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</si>
  <si>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</si>
  <si>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</si>
  <si>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</si>
  <si>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</si>
  <si>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</si>
  <si>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</si>
  <si>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</si>
  <si>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</si>
  <si>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</si>
  <si>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</si>
  <si>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</si>
  <si>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</si>
  <si>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</si>
  <si>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</si>
  <si>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</si>
  <si>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</si>
  <si>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</si>
  <si>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</si>
  <si>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</si>
  <si>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</si>
  <si>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</si>
  <si>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</si>
  <si>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</si>
  <si>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</si>
  <si>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</si>
  <si>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</si>
  <si>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</si>
  <si>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</si>
  <si>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</si>
  <si>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</si>
  <si>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</si>
  <si>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</si>
  <si>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</si>
  <si>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</si>
  <si>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</si>
  <si>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</si>
  <si>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</si>
  <si>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</si>
  <si>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</si>
  <si>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</si>
  <si>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</si>
  <si>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</si>
  <si>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</si>
  <si>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</si>
  <si>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</si>
  <si>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</si>
  <si>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</si>
  <si>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</si>
  <si>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</si>
  <si>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</si>
  <si>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</si>
  <si>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</si>
  <si>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</si>
  <si>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</si>
  <si>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</si>
  <si>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</si>
  <si>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</si>
  <si>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</si>
  <si>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</si>
  <si>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</si>
  <si>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</si>
  <si>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</si>
  <si>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</si>
  <si>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</si>
  <si>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</si>
  <si>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</si>
  <si>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</si>
  <si>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</si>
  <si>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</si>
  <si>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</si>
  <si>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</si>
  <si>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</si>
  <si>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</si>
  <si>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</si>
  <si>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</si>
  <si>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</si>
  <si>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</si>
  <si>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</si>
  <si>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</si>
  <si>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</si>
  <si>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</si>
  <si>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</si>
  <si>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</si>
  <si>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</si>
  <si>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</si>
  <si>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</si>
  <si>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</si>
  <si>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</si>
  <si>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</si>
  <si>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</si>
  <si>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</si>
  <si>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</si>
  <si>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</si>
  <si>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</si>
  <si>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</si>
  <si>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</si>
  <si>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</si>
  <si>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</si>
  <si>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</si>
  <si>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</si>
  <si>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</si>
  <si>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</si>
  <si>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</si>
  <si>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</si>
  <si>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</si>
  <si>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</si>
  <si>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</si>
  <si>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</si>
  <si>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</si>
  <si>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</si>
  <si>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</si>
  <si>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</si>
  <si>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</si>
  <si>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</si>
  <si>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</si>
  <si>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</si>
  <si>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</si>
  <si>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</si>
  <si>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</si>
  <si>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</si>
  <si>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</si>
  <si>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</si>
  <si>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</si>
  <si>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</si>
  <si>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</si>
  <si>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</si>
  <si>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</si>
  <si>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</si>
  <si>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</si>
  <si>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</si>
  <si>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</si>
  <si>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</si>
  <si>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</si>
  <si>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</si>
  <si>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</si>
  <si>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</si>
  <si>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</si>
  <si>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</si>
  <si>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</si>
  <si>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</si>
  <si>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</si>
  <si>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</si>
  <si>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</si>
  <si>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</si>
  <si>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</si>
  <si>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</si>
  <si>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</si>
  <si>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</si>
  <si>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</si>
  <si>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</si>
  <si>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</si>
  <si>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</si>
  <si>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</si>
  <si>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</si>
  <si>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</si>
  <si>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</si>
  <si>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</si>
  <si>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</si>
  <si>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</si>
  <si>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</si>
  <si>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Сыромятнический 4-й пер. д.3/5 стр.4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</si>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</sst>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7" zoomScaleNormal="100" workbookViewId="0">
      <selection activeCell="H62" sqref="H6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225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1927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7929.7</v>
      </c>
      <c r="E10" s="74"/>
      <c r="F10" s="74"/>
      <c r="G10" s="74"/>
      <c r="H10" s="75"/>
      <c r="I10" s="75"/>
      <c r="J10" s="87" t="s">
        <v>151</v>
      </c>
      <c r="K10" s="87"/>
      <c r="L10" s="73">
        <v>7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5482.7</v>
      </c>
      <c r="E11" s="74"/>
      <c r="F11" s="74"/>
      <c r="G11" s="74"/>
      <c r="H11" s="75"/>
      <c r="I11" s="75"/>
      <c r="J11" s="87" t="s">
        <v>154</v>
      </c>
      <c r="K11" s="87"/>
      <c r="L11" s="73">
        <v>2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3729.8</v>
      </c>
      <c r="E12" s="74"/>
      <c r="F12" s="74"/>
      <c r="G12" s="74"/>
      <c r="H12" s="75"/>
      <c r="I12" s="75"/>
      <c r="J12" s="87" t="s">
        <v>152</v>
      </c>
      <c r="K12" s="87"/>
      <c r="L12" s="73">
        <v>100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2447</v>
      </c>
      <c r="E13" s="74"/>
      <c r="F13" s="74"/>
      <c r="G13" s="74"/>
      <c r="H13" s="75"/>
      <c r="I13" s="75"/>
      <c r="J13" s="87" t="s">
        <v>153</v>
      </c>
      <c r="K13" s="87"/>
      <c r="L13" s="73">
        <v>237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1092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1917</v>
      </c>
      <c r="E15" s="78"/>
      <c r="F15" s="79"/>
      <c r="G15" s="74"/>
      <c r="H15" s="75"/>
      <c r="I15" s="75"/>
      <c r="J15" s="87" t="s">
        <v>166</v>
      </c>
      <c r="K15" s="87"/>
      <c r="L15" s="81">
        <v>96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339.9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v>145513.95000000001</v>
      </c>
      <c r="I19" s="82"/>
      <c r="J19" s="82">
        <f>H19/4</f>
        <v>36378.487500000003</v>
      </c>
      <c r="K19" s="82">
        <f>J19</f>
        <v>36378.487500000003</v>
      </c>
      <c r="L19" s="82">
        <f>K19</f>
        <v>36378.487500000003</v>
      </c>
      <c r="M19" s="82">
        <f>L19</f>
        <v>36378.487500000003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106247.86</v>
      </c>
      <c r="I20" s="82"/>
      <c r="J20" s="82">
        <f t="shared" ref="J20:J64" si="0">H20/4</f>
        <v>26561.965</v>
      </c>
      <c r="K20" s="82">
        <f t="shared" ref="K20:M20" si="1">J20</f>
        <v>26561.965</v>
      </c>
      <c r="L20" s="82">
        <f t="shared" si="1"/>
        <v>26561.965</v>
      </c>
      <c r="M20" s="82">
        <f t="shared" si="1"/>
        <v>26561.965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32086.85</v>
      </c>
      <c r="I21" s="82"/>
      <c r="J21" s="82">
        <f t="shared" si="0"/>
        <v>8021.7124999999996</v>
      </c>
      <c r="K21" s="82">
        <f t="shared" ref="K21:M21" si="2">J21</f>
        <v>8021.7124999999996</v>
      </c>
      <c r="L21" s="82">
        <f t="shared" si="2"/>
        <v>8021.7124999999996</v>
      </c>
      <c r="M21" s="82">
        <f t="shared" si="2"/>
        <v>8021.7124999999996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7179.24</v>
      </c>
      <c r="I22" s="82"/>
      <c r="J22" s="82">
        <f t="shared" si="0"/>
        <v>1794.81</v>
      </c>
      <c r="K22" s="82">
        <f t="shared" ref="K22:M22" si="3">J22</f>
        <v>1794.81</v>
      </c>
      <c r="L22" s="82">
        <f t="shared" si="3"/>
        <v>1794.81</v>
      </c>
      <c r="M22" s="82">
        <f t="shared" si="3"/>
        <v>1794.81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256284.24</v>
      </c>
      <c r="I23" s="83"/>
      <c r="J23" s="82">
        <f t="shared" si="0"/>
        <v>64071.06</v>
      </c>
      <c r="K23" s="82">
        <f t="shared" ref="K23:M23" si="4">J23</f>
        <v>64071.06</v>
      </c>
      <c r="L23" s="82">
        <f t="shared" si="4"/>
        <v>64071.06</v>
      </c>
      <c r="M23" s="82">
        <f t="shared" si="4"/>
        <v>64071.06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156420</v>
      </c>
      <c r="I24" s="83"/>
      <c r="J24" s="82">
        <f t="shared" si="0"/>
        <v>39105</v>
      </c>
      <c r="K24" s="82">
        <f t="shared" ref="K24:M24" si="5">J24</f>
        <v>39105</v>
      </c>
      <c r="L24" s="82">
        <f t="shared" si="5"/>
        <v>39105</v>
      </c>
      <c r="M24" s="82">
        <f t="shared" si="5"/>
        <v>39105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47238.84</v>
      </c>
      <c r="I25" s="83"/>
      <c r="J25" s="82">
        <f t="shared" si="0"/>
        <v>11809.71</v>
      </c>
      <c r="K25" s="82">
        <f t="shared" ref="K25:M25" si="6">J25</f>
        <v>11809.71</v>
      </c>
      <c r="L25" s="82">
        <f t="shared" si="6"/>
        <v>11809.71</v>
      </c>
      <c r="M25" s="82">
        <f t="shared" si="6"/>
        <v>11809.71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4224.3599999999997</v>
      </c>
      <c r="I26" s="83"/>
      <c r="J26" s="82">
        <f t="shared" si="0"/>
        <v>1056.0899999999999</v>
      </c>
      <c r="K26" s="82">
        <f t="shared" ref="K26:M26" si="7">J26</f>
        <v>1056.0899999999999</v>
      </c>
      <c r="L26" s="82">
        <f t="shared" si="7"/>
        <v>1056.0899999999999</v>
      </c>
      <c r="M26" s="82">
        <f t="shared" si="7"/>
        <v>1056.0899999999999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19540.28</v>
      </c>
      <c r="I27" s="83"/>
      <c r="J27" s="82">
        <f t="shared" si="0"/>
        <v>4885.07</v>
      </c>
      <c r="K27" s="82">
        <f t="shared" ref="K27:M27" si="8">J27</f>
        <v>4885.07</v>
      </c>
      <c r="L27" s="82">
        <f t="shared" si="8"/>
        <v>4885.07</v>
      </c>
      <c r="M27" s="82">
        <f t="shared" si="8"/>
        <v>4885.07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28860.76</v>
      </c>
      <c r="I28" s="83"/>
      <c r="J28" s="82">
        <f t="shared" si="0"/>
        <v>7215.19</v>
      </c>
      <c r="K28" s="82">
        <f t="shared" ref="K28:M28" si="9">J28</f>
        <v>7215.19</v>
      </c>
      <c r="L28" s="82">
        <f t="shared" si="9"/>
        <v>7215.19</v>
      </c>
      <c r="M28" s="82">
        <f t="shared" si="9"/>
        <v>7215.19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ref="K29:M29" si="10">J29</f>
        <v>0</v>
      </c>
      <c r="L29" s="82">
        <f t="shared" si="10"/>
        <v>0</v>
      </c>
      <c r="M29" s="82">
        <f t="shared" si="10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496978.57999999996</v>
      </c>
      <c r="I30" s="83"/>
      <c r="J30" s="82">
        <f t="shared" si="0"/>
        <v>124244.64499999999</v>
      </c>
      <c r="K30" s="82">
        <f t="shared" ref="K30:M30" si="11">J30</f>
        <v>124244.64499999999</v>
      </c>
      <c r="L30" s="82">
        <f t="shared" si="11"/>
        <v>124244.64499999999</v>
      </c>
      <c r="M30" s="82">
        <f t="shared" si="11"/>
        <v>124244.64499999999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213915</v>
      </c>
      <c r="I31" s="83"/>
      <c r="J31" s="82">
        <f t="shared" si="0"/>
        <v>53478.75</v>
      </c>
      <c r="K31" s="82">
        <f t="shared" ref="K31:M31" si="12">J31</f>
        <v>53478.75</v>
      </c>
      <c r="L31" s="82">
        <f t="shared" si="12"/>
        <v>53478.75</v>
      </c>
      <c r="M31" s="82">
        <f t="shared" si="12"/>
        <v>53478.75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44004</v>
      </c>
      <c r="I32" s="83"/>
      <c r="J32" s="82">
        <f t="shared" si="0"/>
        <v>11001</v>
      </c>
      <c r="K32" s="82">
        <f t="shared" ref="K32:M32" si="13">J32</f>
        <v>11001</v>
      </c>
      <c r="L32" s="82">
        <f t="shared" si="13"/>
        <v>11001</v>
      </c>
      <c r="M32" s="82">
        <f t="shared" si="13"/>
        <v>11001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35898</v>
      </c>
      <c r="I33" s="83"/>
      <c r="J33" s="82">
        <f t="shared" si="0"/>
        <v>8974.5</v>
      </c>
      <c r="K33" s="82">
        <f t="shared" ref="K33:M33" si="14">J33</f>
        <v>8974.5</v>
      </c>
      <c r="L33" s="82">
        <f t="shared" si="14"/>
        <v>8974.5</v>
      </c>
      <c r="M33" s="82">
        <f t="shared" si="14"/>
        <v>8974.5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22002</v>
      </c>
      <c r="I34" s="83"/>
      <c r="J34" s="82">
        <f t="shared" si="0"/>
        <v>5500.5</v>
      </c>
      <c r="K34" s="82">
        <f t="shared" ref="K34:M34" si="15">J34</f>
        <v>5500.5</v>
      </c>
      <c r="L34" s="82">
        <f t="shared" si="15"/>
        <v>5500.5</v>
      </c>
      <c r="M34" s="82">
        <f t="shared" si="15"/>
        <v>5500.5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31266</v>
      </c>
      <c r="I35" s="83"/>
      <c r="J35" s="82">
        <f t="shared" si="0"/>
        <v>7816.5</v>
      </c>
      <c r="K35" s="82">
        <f t="shared" ref="K35:M35" si="16">J35</f>
        <v>7816.5</v>
      </c>
      <c r="L35" s="82">
        <f t="shared" si="16"/>
        <v>7816.5</v>
      </c>
      <c r="M35" s="82">
        <f t="shared" si="16"/>
        <v>7816.5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79323</v>
      </c>
      <c r="I36" s="83"/>
      <c r="J36" s="82">
        <f t="shared" si="0"/>
        <v>19830.75</v>
      </c>
      <c r="K36" s="82">
        <f t="shared" ref="K36:M36" si="17">J36</f>
        <v>19830.75</v>
      </c>
      <c r="L36" s="82">
        <f t="shared" si="17"/>
        <v>19830.75</v>
      </c>
      <c r="M36" s="82">
        <f t="shared" si="17"/>
        <v>19830.75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1422</v>
      </c>
      <c r="I37" s="83"/>
      <c r="J37" s="82">
        <f t="shared" si="0"/>
        <v>355.5</v>
      </c>
      <c r="K37" s="82">
        <f t="shared" ref="K37:M37" si="18">J37</f>
        <v>355.5</v>
      </c>
      <c r="L37" s="82">
        <f t="shared" si="18"/>
        <v>355.5</v>
      </c>
      <c r="M37" s="82">
        <f t="shared" si="18"/>
        <v>355.5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64602.33</v>
      </c>
      <c r="I38" s="83"/>
      <c r="J38" s="82">
        <f t="shared" si="0"/>
        <v>16150.5825</v>
      </c>
      <c r="K38" s="82">
        <f t="shared" ref="K38:M38" si="19">J38</f>
        <v>16150.5825</v>
      </c>
      <c r="L38" s="82">
        <f t="shared" si="19"/>
        <v>16150.5825</v>
      </c>
      <c r="M38" s="82">
        <f t="shared" si="19"/>
        <v>16150.5825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4224.3599999999997</v>
      </c>
      <c r="I39" s="83"/>
      <c r="J39" s="82">
        <f t="shared" si="0"/>
        <v>1056.0899999999999</v>
      </c>
      <c r="K39" s="82">
        <f t="shared" ref="K39:M39" si="20">J39</f>
        <v>1056.0899999999999</v>
      </c>
      <c r="L39" s="82">
        <f t="shared" si="20"/>
        <v>1056.0899999999999</v>
      </c>
      <c r="M39" s="82">
        <f t="shared" si="20"/>
        <v>1056.0899999999999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19540.28</v>
      </c>
      <c r="I40" s="83"/>
      <c r="J40" s="82">
        <f t="shared" si="0"/>
        <v>4885.07</v>
      </c>
      <c r="K40" s="82">
        <f t="shared" ref="K40:M40" si="21">J40</f>
        <v>4885.07</v>
      </c>
      <c r="L40" s="82">
        <f t="shared" si="21"/>
        <v>4885.07</v>
      </c>
      <c r="M40" s="82">
        <f t="shared" si="21"/>
        <v>4885.07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28860.76</v>
      </c>
      <c r="I41" s="83"/>
      <c r="J41" s="82">
        <f t="shared" si="0"/>
        <v>7215.19</v>
      </c>
      <c r="K41" s="82">
        <f t="shared" ref="K41:M41" si="22">J41</f>
        <v>7215.19</v>
      </c>
      <c r="L41" s="82">
        <f t="shared" si="22"/>
        <v>7215.19</v>
      </c>
      <c r="M41" s="82">
        <f t="shared" si="22"/>
        <v>7215.19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165835.84999999998</v>
      </c>
      <c r="I42" s="83"/>
      <c r="J42" s="82">
        <f t="shared" si="0"/>
        <v>41458.962499999994</v>
      </c>
      <c r="K42" s="82">
        <f t="shared" ref="K42:M42" si="23">J42</f>
        <v>41458.962499999994</v>
      </c>
      <c r="L42" s="82">
        <f t="shared" si="23"/>
        <v>41458.962499999994</v>
      </c>
      <c r="M42" s="82">
        <f t="shared" si="23"/>
        <v>41458.962499999994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44004</v>
      </c>
      <c r="I43" s="83"/>
      <c r="J43" s="82">
        <f t="shared" si="0"/>
        <v>11001</v>
      </c>
      <c r="K43" s="82">
        <f t="shared" ref="K43:M43" si="24">J43</f>
        <v>11001</v>
      </c>
      <c r="L43" s="82">
        <f t="shared" si="24"/>
        <v>11001</v>
      </c>
      <c r="M43" s="82">
        <f t="shared" si="24"/>
        <v>11001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13289.21</v>
      </c>
      <c r="I44" s="83"/>
      <c r="J44" s="82">
        <f t="shared" si="0"/>
        <v>3322.3024999999998</v>
      </c>
      <c r="K44" s="82">
        <f t="shared" ref="K44:M44" si="25">J44</f>
        <v>3322.3024999999998</v>
      </c>
      <c r="L44" s="82">
        <f t="shared" si="25"/>
        <v>3322.3024999999998</v>
      </c>
      <c r="M44" s="82">
        <f t="shared" si="25"/>
        <v>3322.3024999999998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3354.52</v>
      </c>
      <c r="I45" s="83"/>
      <c r="J45" s="82">
        <f t="shared" si="0"/>
        <v>838.63</v>
      </c>
      <c r="K45" s="82">
        <f t="shared" ref="K45:M45" si="26">J45</f>
        <v>838.63</v>
      </c>
      <c r="L45" s="82">
        <f t="shared" si="26"/>
        <v>838.63</v>
      </c>
      <c r="M45" s="82">
        <f t="shared" si="26"/>
        <v>838.63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92352</v>
      </c>
      <c r="I46" s="83"/>
      <c r="J46" s="82">
        <f t="shared" si="0"/>
        <v>23088</v>
      </c>
      <c r="K46" s="82">
        <f t="shared" ref="K46:M46" si="27">J46</f>
        <v>23088</v>
      </c>
      <c r="L46" s="82">
        <f t="shared" si="27"/>
        <v>23088</v>
      </c>
      <c r="M46" s="82">
        <f t="shared" si="27"/>
        <v>23088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12836.12</v>
      </c>
      <c r="I47" s="83"/>
      <c r="J47" s="82">
        <f t="shared" si="0"/>
        <v>3209.03</v>
      </c>
      <c r="K47" s="82">
        <f t="shared" ref="K47:M47" si="28">J47</f>
        <v>3209.03</v>
      </c>
      <c r="L47" s="82">
        <f t="shared" si="28"/>
        <v>3209.03</v>
      </c>
      <c r="M47" s="82">
        <f t="shared" si="28"/>
        <v>3209.03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280351.8</v>
      </c>
      <c r="I48" s="83"/>
      <c r="J48" s="82">
        <f t="shared" si="0"/>
        <v>70087.95</v>
      </c>
      <c r="K48" s="82">
        <f t="shared" ref="K48:M48" si="29">J48</f>
        <v>70087.95</v>
      </c>
      <c r="L48" s="82">
        <f t="shared" si="29"/>
        <v>70087.95</v>
      </c>
      <c r="M48" s="82">
        <f t="shared" si="29"/>
        <v>70087.95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172800</v>
      </c>
      <c r="I49" s="83"/>
      <c r="J49" s="82">
        <f t="shared" si="0"/>
        <v>43200</v>
      </c>
      <c r="K49" s="82">
        <f t="shared" ref="K49:M49" si="30">J49</f>
        <v>43200</v>
      </c>
      <c r="L49" s="82">
        <f t="shared" si="30"/>
        <v>43200</v>
      </c>
      <c r="M49" s="82">
        <f t="shared" si="30"/>
        <v>43200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138375</v>
      </c>
      <c r="I50" s="83"/>
      <c r="J50" s="82">
        <f t="shared" si="0"/>
        <v>34593.75</v>
      </c>
      <c r="K50" s="82">
        <f t="shared" ref="K50:M50" si="31">J50</f>
        <v>34593.75</v>
      </c>
      <c r="L50" s="82">
        <f t="shared" si="31"/>
        <v>34593.75</v>
      </c>
      <c r="M50" s="82">
        <f t="shared" si="31"/>
        <v>34593.75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32400</v>
      </c>
      <c r="I51" s="83"/>
      <c r="J51" s="82">
        <f t="shared" si="0"/>
        <v>8100</v>
      </c>
      <c r="K51" s="82">
        <f t="shared" ref="K51:M51" si="32">J51</f>
        <v>8100</v>
      </c>
      <c r="L51" s="82">
        <f t="shared" si="32"/>
        <v>8100</v>
      </c>
      <c r="M51" s="82">
        <f t="shared" si="32"/>
        <v>8100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2025</v>
      </c>
      <c r="I52" s="83"/>
      <c r="J52" s="82">
        <f t="shared" si="0"/>
        <v>506.25</v>
      </c>
      <c r="K52" s="82">
        <f t="shared" ref="K52:M52" si="33">J52</f>
        <v>506.25</v>
      </c>
      <c r="L52" s="82">
        <f t="shared" si="33"/>
        <v>506.25</v>
      </c>
      <c r="M52" s="82">
        <f t="shared" si="33"/>
        <v>506.25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52185.599999999999</v>
      </c>
      <c r="I53" s="83"/>
      <c r="J53" s="82">
        <f t="shared" si="0"/>
        <v>13046.4</v>
      </c>
      <c r="K53" s="82">
        <f t="shared" ref="K53:M53" si="34">J53</f>
        <v>13046.4</v>
      </c>
      <c r="L53" s="82">
        <f t="shared" si="34"/>
        <v>13046.4</v>
      </c>
      <c r="M53" s="82">
        <f t="shared" si="34"/>
        <v>13046.4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5974.68</v>
      </c>
      <c r="I54" s="83"/>
      <c r="J54" s="82">
        <f t="shared" si="0"/>
        <v>1493.67</v>
      </c>
      <c r="K54" s="82">
        <f t="shared" ref="K54:M54" si="35">J54</f>
        <v>1493.67</v>
      </c>
      <c r="L54" s="82">
        <f t="shared" si="35"/>
        <v>1493.67</v>
      </c>
      <c r="M54" s="82">
        <f t="shared" si="35"/>
        <v>1493.67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19605.88</v>
      </c>
      <c r="I55" s="83"/>
      <c r="J55" s="82">
        <f t="shared" si="0"/>
        <v>4901.47</v>
      </c>
      <c r="K55" s="82">
        <f t="shared" ref="K55:M55" si="36">J55</f>
        <v>4901.47</v>
      </c>
      <c r="L55" s="82">
        <f t="shared" si="36"/>
        <v>4901.47</v>
      </c>
      <c r="M55" s="82">
        <f t="shared" si="36"/>
        <v>4901.47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29785.64</v>
      </c>
      <c r="I56" s="83"/>
      <c r="J56" s="82">
        <f t="shared" si="0"/>
        <v>7446.41</v>
      </c>
      <c r="K56" s="82">
        <f t="shared" ref="K56:M56" si="37">J56</f>
        <v>7446.41</v>
      </c>
      <c r="L56" s="82">
        <f t="shared" si="37"/>
        <v>7446.41</v>
      </c>
      <c r="M56" s="82">
        <f t="shared" si="37"/>
        <v>7446.41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136842.76</v>
      </c>
      <c r="I57" s="83"/>
      <c r="J57" s="82">
        <f t="shared" si="0"/>
        <v>34210.69</v>
      </c>
      <c r="K57" s="82">
        <f t="shared" ref="K57:M57" si="38">J57</f>
        <v>34210.69</v>
      </c>
      <c r="L57" s="82">
        <f t="shared" si="38"/>
        <v>34210.69</v>
      </c>
      <c r="M57" s="82">
        <f t="shared" si="38"/>
        <v>34210.69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2988</v>
      </c>
      <c r="I58" s="83"/>
      <c r="J58" s="82">
        <f t="shared" si="0"/>
        <v>747</v>
      </c>
      <c r="K58" s="82">
        <f t="shared" ref="K58:M58" si="39">J58</f>
        <v>747</v>
      </c>
      <c r="L58" s="82">
        <f t="shared" si="39"/>
        <v>747</v>
      </c>
      <c r="M58" s="82">
        <f t="shared" si="39"/>
        <v>747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44352.04</v>
      </c>
      <c r="I59" s="83"/>
      <c r="J59" s="82">
        <f t="shared" si="0"/>
        <v>11088.01</v>
      </c>
      <c r="K59" s="82">
        <f t="shared" ref="K59:M59" si="40">J59</f>
        <v>11088.01</v>
      </c>
      <c r="L59" s="82">
        <f t="shared" si="40"/>
        <v>11088.01</v>
      </c>
      <c r="M59" s="82">
        <f t="shared" si="40"/>
        <v>11088.01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ref="K60:M60" si="41">J60</f>
        <v>0</v>
      </c>
      <c r="L60" s="82">
        <f t="shared" si="41"/>
        <v>0</v>
      </c>
      <c r="M60" s="82">
        <f t="shared" si="41"/>
        <v>0</v>
      </c>
      <c r="O60" s="19"/>
    </row>
    <row r="61" spans="1:15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23107</v>
      </c>
      <c r="I61" s="83"/>
      <c r="J61" s="82">
        <f t="shared" si="0"/>
        <v>5776.75</v>
      </c>
      <c r="K61" s="82">
        <f t="shared" ref="K61:M61" si="42">J61</f>
        <v>5776.75</v>
      </c>
      <c r="L61" s="82">
        <f t="shared" si="42"/>
        <v>5776.75</v>
      </c>
      <c r="M61" s="82">
        <f t="shared" si="42"/>
        <v>5776.75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42041.01</v>
      </c>
      <c r="I62" s="83"/>
      <c r="J62" s="82">
        <f t="shared" si="0"/>
        <v>10510.252500000001</v>
      </c>
      <c r="K62" s="82">
        <f t="shared" ref="K62:M62" si="43">J62</f>
        <v>10510.252500000001</v>
      </c>
      <c r="L62" s="82">
        <f t="shared" si="43"/>
        <v>10510.252500000001</v>
      </c>
      <c r="M62" s="82">
        <f t="shared" si="43"/>
        <v>10510.252500000001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9842.6</v>
      </c>
      <c r="I63" s="83"/>
      <c r="J63" s="82">
        <f t="shared" si="0"/>
        <v>2460.65</v>
      </c>
      <c r="K63" s="82">
        <f t="shared" ref="K63:M63" si="44">J63</f>
        <v>2460.65</v>
      </c>
      <c r="L63" s="82">
        <f t="shared" si="44"/>
        <v>2460.65</v>
      </c>
      <c r="M63" s="82">
        <f t="shared" si="44"/>
        <v>2460.65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H63+H62+H61+H59+H58+H57+H48+H30+H23+H19</f>
        <v>1438301.9799999997</v>
      </c>
      <c r="I64" s="83"/>
      <c r="J64" s="82">
        <f t="shared" si="0"/>
        <v>359575.49499999994</v>
      </c>
      <c r="K64" s="82">
        <f t="shared" ref="K64:M64" si="45">J64</f>
        <v>359575.49499999994</v>
      </c>
      <c r="L64" s="82">
        <f t="shared" si="45"/>
        <v>359575.49499999994</v>
      </c>
      <c r="M64" s="82">
        <f t="shared" si="45"/>
        <v>359575.49499999994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226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2017-05-30T09:12:24Z</cp:lastPrinted>
  <dcterms:created xsi:type="dcterms:W3CDTF">2009-02-26T12:20:33Z</dcterms:created>
  <dcterms:modified xsi:type="dcterms:W3CDTF">2018-03-12T09:59:12Z</dcterms:modified>
</cp:coreProperties>
</file>