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42" i="2"/>
  <c r="L42" i="2" s="1"/>
  <c r="H23" i="2"/>
  <c r="J23" i="2" s="1"/>
  <c r="H48" i="2"/>
  <c r="L48" i="2" s="1"/>
  <c r="M19" i="2"/>
  <c r="L19" i="2"/>
  <c r="K19" i="2"/>
  <c r="J19" i="2"/>
  <c r="H30" i="2" l="1"/>
  <c r="L30" i="2" s="1"/>
  <c r="K42" i="2"/>
  <c r="K48" i="2"/>
  <c r="J48" i="2"/>
  <c r="L23" i="2"/>
  <c r="J42" i="2"/>
  <c r="M23" i="2"/>
  <c r="K30" i="2"/>
  <c r="M48" i="2"/>
  <c r="M42" i="2"/>
  <c r="K23" i="2"/>
  <c r="J30" i="2" l="1"/>
  <c r="M30" i="2"/>
  <c r="J64" i="2"/>
  <c r="K64" i="2"/>
  <c r="L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<sst xmlns="http://schemas.openxmlformats.org/spreadsheetml/2006/main" count="245" uniqueCount="227">
  <si>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</si>
  <si>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</si>
  <si>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</si>
  <si>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</si>
  <si>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</si>
  <si>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</si>
  <si>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</si>
  <si>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</si>
  <si>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</si>
  <si>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</si>
  <si>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</si>
  <si>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</si>
  <si>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</si>
  <si>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</si>
  <si>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</si>
  <si>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</si>
  <si>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</si>
  <si>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</si>
  <si>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</si>
  <si>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</si>
  <si>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</si>
  <si>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</si>
  <si>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</si>
  <si>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</si>
  <si>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</si>
  <si>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</si>
  <si>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</si>
  <si>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</si>
  <si>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</si>
  <si>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</si>
  <si>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</si>
  <si>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</si>
  <si>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</si>
  <si>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</si>
  <si>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</si>
  <si>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</si>
  <si>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</si>
  <si>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</si>
  <si>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</si>
  <si>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</si>
  <si>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</si>
  <si>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</si>
  <si>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</si>
  <si>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</si>
  <si>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</si>
  <si>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</si>
  <si>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</si>
  <si>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</si>
  <si>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</si>
  <si>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</si>
  <si>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</si>
  <si>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</si>
  <si>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</si>
  <si>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</si>
  <si>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</si>
  <si>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</si>
  <si>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</si>
  <si>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</si>
  <si>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</si>
  <si>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</si>
  <si>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</si>
  <si>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</si>
  <si>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</si>
  <si>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</si>
  <si>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</si>
  <si>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</si>
  <si>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</si>
  <si>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</si>
  <si>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</si>
  <si>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</si>
  <si>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</si>
  <si>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</si>
  <si>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</si>
  <si>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</si>
  <si>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</si>
  <si>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</si>
  <si>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</si>
  <si>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</si>
  <si>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</si>
  <si>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</si>
  <si>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</si>
  <si>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</si>
  <si>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</si>
  <si>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</si>
  <si>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</si>
  <si>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</si>
  <si>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</si>
  <si>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</si>
  <si>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</si>
  <si>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</si>
  <si>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</si>
  <si>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</si>
  <si>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</si>
  <si>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</si>
  <si>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</si>
  <si>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</si>
  <si>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</si>
  <si>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</si>
  <si>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</si>
  <si>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</si>
  <si>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</si>
  <si>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</si>
  <si>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</si>
  <si>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</si>
  <si>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</si>
  <si>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</si>
  <si>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</si>
  <si>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</si>
  <si>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</si>
  <si>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</si>
  <si>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</si>
  <si>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</si>
  <si>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</si>
  <si>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</si>
  <si>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</si>
  <si>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</si>
  <si>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</si>
  <si>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</si>
  <si>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</si>
  <si>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</si>
  <si>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</si>
  <si>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</si>
  <si>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</si>
  <si>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</si>
  <si>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</si>
  <si>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</si>
  <si>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</si>
  <si>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</si>
  <si>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</si>
  <si>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</si>
  <si>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</si>
  <si>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</si>
  <si>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</si>
  <si>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</si>
  <si>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</si>
  <si>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</si>
  <si>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</si>
  <si>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</si>
  <si>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</si>
  <si>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</si>
  <si>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</si>
  <si>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</si>
  <si>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</si>
  <si>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</si>
  <si>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</si>
  <si>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</si>
  <si>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</si>
  <si>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</si>
  <si>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</si>
  <si>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</si>
  <si>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</si>
  <si>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</si>
  <si>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</si>
  <si>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</si>
  <si>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</si>
  <si>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</si>
  <si>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</si>
  <si>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</si>
  <si>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</si>
  <si>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</si>
  <si>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</si>
  <si>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</si>
  <si>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</si>
  <si>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</si>
  <si>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</si>
  <si>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</si>
  <si>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</si>
  <si>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</si>
  <si>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</si>
  <si>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</si>
  <si>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</si>
  <si>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</si>
  <si>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</si>
  <si>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</si>
  <si>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</si>
  <si>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</si>
  <si>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</si>
  <si>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</si>
  <si>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</si>
  <si>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</si>
  <si>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</si>
  <si>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</si>
  <si>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</si>
  <si>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</si>
  <si>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</si>
  <si>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</si>
  <si>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</si>
  <si>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</si>
  <si>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</si>
  <si>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</si>
  <si>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</si>
  <si>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</si>
  <si>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</si>
  <si>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</si>
  <si>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</si>
  <si>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</si>
  <si>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</si>
  <si>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</si>
  <si>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</si>
  <si>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</si>
  <si>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</si>
  <si>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</si>
  <si>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</si>
  <si>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</si>
  <si>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</si>
  <si>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</si>
  <si>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</si>
  <si>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</si>
  <si>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</si>
  <si>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</si>
  <si>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</si>
  <si>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</si>
  <si>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</si>
  <si>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</si>
  <si>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</si>
  <si>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</si>
  <si>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</si>
  <si>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</si>
  <si>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</si>
  <si>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</si>
  <si>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</si>
  <si>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</si>
  <si>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</si>
  <si>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Чаплыгина ул. д.1/12 стр.2</t>
  </si>
  <si>
    <t>Ю.С. Сеферова</t>
  </si>
  <si>
    <t xml:space="preserve"> расход 2018</t>
  </si>
  <si>
    <t xml:space="preserve">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</si>
</sst>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34" zoomScaleNormal="100" workbookViewId="0">
      <selection activeCell="H29" sqref="H29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7" t="s">
        <v>226</v>
      </c>
      <c r="E6" s="107"/>
      <c r="F6" s="107"/>
      <c r="G6" s="107"/>
      <c r="H6" s="107"/>
      <c r="I6" s="107"/>
    </row>
    <row r="7" spans="1:14" x14ac:dyDescent="0.2">
      <c r="A7" s="134" t="s">
        <v>223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1927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1230.2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1059.0999999999999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672</v>
      </c>
      <c r="E12" s="74"/>
      <c r="F12" s="74"/>
      <c r="G12" s="74"/>
      <c r="H12" s="75"/>
      <c r="I12" s="75"/>
      <c r="J12" s="87" t="s">
        <v>152</v>
      </c>
      <c r="K12" s="87"/>
      <c r="L12" s="73">
        <v>14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171.1</v>
      </c>
      <c r="E13" s="74"/>
      <c r="F13" s="74"/>
      <c r="G13" s="74"/>
      <c r="H13" s="75"/>
      <c r="I13" s="75"/>
      <c r="J13" s="87" t="s">
        <v>153</v>
      </c>
      <c r="K13" s="87"/>
      <c r="L13" s="73">
        <v>35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97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468</v>
      </c>
      <c r="E15" s="78"/>
      <c r="F15" s="79"/>
      <c r="G15" s="74"/>
      <c r="H15" s="75"/>
      <c r="I15" s="75"/>
      <c r="J15" s="87" t="s">
        <v>166</v>
      </c>
      <c r="K15" s="87"/>
      <c r="L15" s="81">
        <v>14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209.1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v>22574.69</v>
      </c>
      <c r="I19" s="82"/>
      <c r="J19" s="82">
        <f>H19/4</f>
        <v>5643.6724999999997</v>
      </c>
      <c r="K19" s="82">
        <f>H19/4</f>
        <v>5643.6724999999997</v>
      </c>
      <c r="L19" s="82">
        <f>H19/4</f>
        <v>5643.6724999999997</v>
      </c>
      <c r="M19" s="82">
        <f>H19/4</f>
        <v>5643.6724999999997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16483.080000000002</v>
      </c>
      <c r="I20" s="82"/>
      <c r="J20" s="82">
        <f t="shared" ref="J20:J64" si="0">H20/4</f>
        <v>4120.7700000000004</v>
      </c>
      <c r="K20" s="82">
        <f t="shared" ref="K20:K64" si="1">H20/4</f>
        <v>4120.7700000000004</v>
      </c>
      <c r="L20" s="82">
        <f t="shared" ref="L20:L64" si="2">H20/4</f>
        <v>4120.7700000000004</v>
      </c>
      <c r="M20" s="82">
        <f t="shared" ref="M20:M64" si="3">H20/4</f>
        <v>4120.7700000000004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v>4977.8900000000003</v>
      </c>
      <c r="I21" s="82"/>
      <c r="J21" s="82">
        <f t="shared" si="0"/>
        <v>1244.4725000000001</v>
      </c>
      <c r="K21" s="82">
        <f t="shared" si="1"/>
        <v>1244.4725000000001</v>
      </c>
      <c r="L21" s="82">
        <f t="shared" si="2"/>
        <v>1244.4725000000001</v>
      </c>
      <c r="M21" s="82">
        <f t="shared" si="3"/>
        <v>1244.4725000000001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2113.7199999999998</v>
      </c>
      <c r="I22" s="82"/>
      <c r="J22" s="82">
        <f t="shared" si="0"/>
        <v>528.42999999999995</v>
      </c>
      <c r="K22" s="82">
        <f t="shared" si="1"/>
        <v>528.42999999999995</v>
      </c>
      <c r="L22" s="82">
        <f t="shared" si="2"/>
        <v>528.42999999999995</v>
      </c>
      <c r="M22" s="82">
        <f t="shared" si="3"/>
        <v>528.42999999999995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</f>
        <v>31174.510000000002</v>
      </c>
      <c r="I23" s="83"/>
      <c r="J23" s="82">
        <f t="shared" si="0"/>
        <v>7793.6275000000005</v>
      </c>
      <c r="K23" s="82">
        <f t="shared" si="1"/>
        <v>7793.6275000000005</v>
      </c>
      <c r="L23" s="82">
        <f t="shared" si="2"/>
        <v>7793.6275000000005</v>
      </c>
      <c r="M23" s="82">
        <f t="shared" si="3"/>
        <v>7793.6275000000005</v>
      </c>
      <c r="O23" s="19"/>
    </row>
    <row r="24" spans="1:15" ht="12.75" customHeight="1" x14ac:dyDescent="0.2">
      <c r="A24" s="84"/>
      <c r="B24" s="111" t="s">
        <v>175</v>
      </c>
      <c r="C24" s="112"/>
      <c r="D24" s="112"/>
      <c r="E24" s="112"/>
      <c r="F24" s="112"/>
      <c r="G24" s="113"/>
      <c r="H24" s="83">
        <v>20856</v>
      </c>
      <c r="I24" s="83"/>
      <c r="J24" s="82">
        <f t="shared" si="0"/>
        <v>5214</v>
      </c>
      <c r="K24" s="82">
        <f t="shared" si="1"/>
        <v>5214</v>
      </c>
      <c r="L24" s="82">
        <f t="shared" si="2"/>
        <v>5214</v>
      </c>
      <c r="M24" s="82">
        <f t="shared" si="3"/>
        <v>5214</v>
      </c>
      <c r="O24" s="19"/>
    </row>
    <row r="25" spans="1:15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v>6298.51</v>
      </c>
      <c r="I25" s="83"/>
      <c r="J25" s="82">
        <f t="shared" si="0"/>
        <v>1574.6275000000001</v>
      </c>
      <c r="K25" s="82">
        <f t="shared" si="1"/>
        <v>1574.6275000000001</v>
      </c>
      <c r="L25" s="82">
        <f t="shared" si="2"/>
        <v>1574.6275000000001</v>
      </c>
      <c r="M25" s="82">
        <f t="shared" si="3"/>
        <v>1574.6275000000001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608.76</v>
      </c>
      <c r="I26" s="83"/>
      <c r="J26" s="82">
        <f t="shared" si="0"/>
        <v>152.19</v>
      </c>
      <c r="K26" s="82">
        <f t="shared" si="1"/>
        <v>152.19</v>
      </c>
      <c r="L26" s="82">
        <f t="shared" si="2"/>
        <v>152.19</v>
      </c>
      <c r="M26" s="82">
        <f t="shared" si="3"/>
        <v>152.19</v>
      </c>
      <c r="O26" s="19"/>
    </row>
    <row r="27" spans="1:15" ht="12.75" customHeight="1" x14ac:dyDescent="0.2">
      <c r="A27" s="84"/>
      <c r="B27" s="114" t="s">
        <v>180</v>
      </c>
      <c r="C27" s="112"/>
      <c r="D27" s="112"/>
      <c r="E27" s="112"/>
      <c r="F27" s="112"/>
      <c r="G27" s="113"/>
      <c r="H27" s="83">
        <v>906.52</v>
      </c>
      <c r="I27" s="83"/>
      <c r="J27" s="82">
        <f t="shared" si="0"/>
        <v>226.63</v>
      </c>
      <c r="K27" s="82">
        <f t="shared" si="1"/>
        <v>226.63</v>
      </c>
      <c r="L27" s="82">
        <f t="shared" si="2"/>
        <v>226.63</v>
      </c>
      <c r="M27" s="82">
        <f t="shared" si="3"/>
        <v>226.63</v>
      </c>
      <c r="O27" s="19"/>
    </row>
    <row r="28" spans="1:15" ht="12.75" customHeight="1" x14ac:dyDescent="0.2">
      <c r="A28" s="84"/>
      <c r="B28" s="114" t="s">
        <v>181</v>
      </c>
      <c r="C28" s="112"/>
      <c r="D28" s="112"/>
      <c r="E28" s="112"/>
      <c r="F28" s="112"/>
      <c r="G28" s="113"/>
      <c r="H28" s="83">
        <v>2504.7199999999998</v>
      </c>
      <c r="I28" s="83"/>
      <c r="J28" s="82">
        <f t="shared" si="0"/>
        <v>626.17999999999995</v>
      </c>
      <c r="K28" s="82">
        <f t="shared" si="1"/>
        <v>626.17999999999995</v>
      </c>
      <c r="L28" s="82">
        <f t="shared" si="2"/>
        <v>626.17999999999995</v>
      </c>
      <c r="M28" s="82">
        <f t="shared" si="3"/>
        <v>626.17999999999995</v>
      </c>
      <c r="O28" s="19"/>
    </row>
    <row r="29" spans="1:15" ht="12.75" customHeight="1" x14ac:dyDescent="0.2">
      <c r="A29" s="84"/>
      <c r="B29" s="114" t="s">
        <v>182</v>
      </c>
      <c r="C29" s="112"/>
      <c r="D29" s="112"/>
      <c r="E29" s="112"/>
      <c r="F29" s="112"/>
      <c r="G29" s="113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75838.740000000005</v>
      </c>
      <c r="I30" s="83"/>
      <c r="J30" s="82">
        <f t="shared" si="0"/>
        <v>18959.685000000001</v>
      </c>
      <c r="K30" s="82">
        <f t="shared" si="1"/>
        <v>18959.685000000001</v>
      </c>
      <c r="L30" s="82">
        <f t="shared" si="2"/>
        <v>18959.685000000001</v>
      </c>
      <c r="M30" s="82">
        <f t="shared" si="3"/>
        <v>18959.685000000001</v>
      </c>
      <c r="O30" s="19"/>
    </row>
    <row r="31" spans="1:15" ht="12.75" customHeight="1" x14ac:dyDescent="0.2">
      <c r="A31" s="84"/>
      <c r="B31" s="114" t="s">
        <v>185</v>
      </c>
      <c r="C31" s="112"/>
      <c r="D31" s="112"/>
      <c r="E31" s="112"/>
      <c r="F31" s="112"/>
      <c r="G31" s="113"/>
      <c r="H31" s="83">
        <v>43584</v>
      </c>
      <c r="I31" s="83"/>
      <c r="J31" s="82">
        <f t="shared" si="0"/>
        <v>10896</v>
      </c>
      <c r="K31" s="82">
        <f t="shared" si="1"/>
        <v>10896</v>
      </c>
      <c r="L31" s="82">
        <f t="shared" si="2"/>
        <v>10896</v>
      </c>
      <c r="M31" s="82">
        <f t="shared" si="3"/>
        <v>10896</v>
      </c>
      <c r="O31" s="19"/>
    </row>
    <row r="32" spans="1:15" ht="12.75" customHeight="1" x14ac:dyDescent="0.2">
      <c r="A32" s="84"/>
      <c r="B32" s="114" t="s">
        <v>186</v>
      </c>
      <c r="C32" s="112"/>
      <c r="D32" s="112"/>
      <c r="E32" s="112"/>
      <c r="F32" s="112"/>
      <c r="G32" s="113"/>
      <c r="H32" s="83">
        <v>6948</v>
      </c>
      <c r="I32" s="83"/>
      <c r="J32" s="82">
        <f t="shared" si="0"/>
        <v>1737</v>
      </c>
      <c r="K32" s="82">
        <f t="shared" si="1"/>
        <v>1737</v>
      </c>
      <c r="L32" s="82">
        <f t="shared" si="2"/>
        <v>1737</v>
      </c>
      <c r="M32" s="82">
        <f t="shared" si="3"/>
        <v>1737</v>
      </c>
      <c r="O32" s="19"/>
    </row>
    <row r="33" spans="1:15" ht="12.75" customHeight="1" x14ac:dyDescent="0.2">
      <c r="A33" s="84"/>
      <c r="B33" s="114" t="s">
        <v>187</v>
      </c>
      <c r="C33" s="112"/>
      <c r="D33" s="112"/>
      <c r="E33" s="112"/>
      <c r="F33" s="112"/>
      <c r="G33" s="113"/>
      <c r="H33" s="83">
        <v>6948</v>
      </c>
      <c r="I33" s="83"/>
      <c r="J33" s="82">
        <f t="shared" si="0"/>
        <v>1737</v>
      </c>
      <c r="K33" s="82">
        <f t="shared" si="1"/>
        <v>1737</v>
      </c>
      <c r="L33" s="82">
        <f t="shared" si="2"/>
        <v>1737</v>
      </c>
      <c r="M33" s="82">
        <f t="shared" si="3"/>
        <v>1737</v>
      </c>
      <c r="O33" s="19"/>
    </row>
    <row r="34" spans="1:15" ht="12.75" customHeight="1" x14ac:dyDescent="0.2">
      <c r="A34" s="84"/>
      <c r="B34" s="114" t="s">
        <v>188</v>
      </c>
      <c r="C34" s="112"/>
      <c r="D34" s="112"/>
      <c r="E34" s="112"/>
      <c r="F34" s="112"/>
      <c r="G34" s="113"/>
      <c r="H34" s="83">
        <v>4632</v>
      </c>
      <c r="I34" s="83"/>
      <c r="J34" s="82">
        <f t="shared" si="0"/>
        <v>1158</v>
      </c>
      <c r="K34" s="82">
        <f t="shared" si="1"/>
        <v>1158</v>
      </c>
      <c r="L34" s="82">
        <f t="shared" si="2"/>
        <v>1158</v>
      </c>
      <c r="M34" s="82">
        <f t="shared" si="3"/>
        <v>1158</v>
      </c>
      <c r="O34" s="19"/>
    </row>
    <row r="35" spans="1:15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v>6948</v>
      </c>
      <c r="I35" s="83"/>
      <c r="J35" s="82">
        <f t="shared" si="0"/>
        <v>1737</v>
      </c>
      <c r="K35" s="82">
        <f t="shared" si="1"/>
        <v>1737</v>
      </c>
      <c r="L35" s="82">
        <f t="shared" si="2"/>
        <v>1737</v>
      </c>
      <c r="M35" s="82">
        <f t="shared" si="3"/>
        <v>1737</v>
      </c>
      <c r="O35" s="19"/>
    </row>
    <row r="36" spans="1:15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v>16212</v>
      </c>
      <c r="I36" s="83"/>
      <c r="J36" s="82">
        <f t="shared" si="0"/>
        <v>4053</v>
      </c>
      <c r="K36" s="82">
        <f t="shared" si="1"/>
        <v>4053</v>
      </c>
      <c r="L36" s="82">
        <f t="shared" si="2"/>
        <v>4053</v>
      </c>
      <c r="M36" s="82">
        <f t="shared" si="3"/>
        <v>4053</v>
      </c>
      <c r="O36" s="19"/>
    </row>
    <row r="37" spans="1:15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v>1896</v>
      </c>
      <c r="I37" s="83"/>
      <c r="J37" s="82">
        <f t="shared" si="0"/>
        <v>474</v>
      </c>
      <c r="K37" s="82">
        <f t="shared" si="1"/>
        <v>474</v>
      </c>
      <c r="L37" s="82">
        <f t="shared" si="2"/>
        <v>474</v>
      </c>
      <c r="M37" s="82">
        <f t="shared" si="3"/>
        <v>474</v>
      </c>
      <c r="O37" s="19"/>
    </row>
    <row r="38" spans="1:15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v>13162.37</v>
      </c>
      <c r="I38" s="83"/>
      <c r="J38" s="82">
        <f t="shared" si="0"/>
        <v>3290.5925000000002</v>
      </c>
      <c r="K38" s="82">
        <f t="shared" si="1"/>
        <v>3290.5925000000002</v>
      </c>
      <c r="L38" s="82">
        <f t="shared" si="2"/>
        <v>3290.5925000000002</v>
      </c>
      <c r="M38" s="82">
        <f t="shared" si="3"/>
        <v>3290.5925000000002</v>
      </c>
      <c r="O38" s="19"/>
    </row>
    <row r="39" spans="1:15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608.76</v>
      </c>
      <c r="I39" s="83"/>
      <c r="J39" s="82">
        <f t="shared" si="0"/>
        <v>152.19</v>
      </c>
      <c r="K39" s="82">
        <f t="shared" si="1"/>
        <v>152.19</v>
      </c>
      <c r="L39" s="82">
        <f t="shared" si="2"/>
        <v>152.19</v>
      </c>
      <c r="M39" s="82">
        <f t="shared" si="3"/>
        <v>152.19</v>
      </c>
      <c r="O39" s="19"/>
    </row>
    <row r="40" spans="1:15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905.32</v>
      </c>
      <c r="I40" s="83"/>
      <c r="J40" s="82">
        <f t="shared" si="0"/>
        <v>226.33</v>
      </c>
      <c r="K40" s="82">
        <f t="shared" si="1"/>
        <v>226.33</v>
      </c>
      <c r="L40" s="82">
        <f t="shared" si="2"/>
        <v>226.33</v>
      </c>
      <c r="M40" s="82">
        <f t="shared" si="3"/>
        <v>226.33</v>
      </c>
      <c r="O40" s="19"/>
    </row>
    <row r="41" spans="1:15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2504.7199999999998</v>
      </c>
      <c r="I41" s="83"/>
      <c r="J41" s="82">
        <f t="shared" si="0"/>
        <v>626.17999999999995</v>
      </c>
      <c r="K41" s="82">
        <f t="shared" si="1"/>
        <v>626.17999999999995</v>
      </c>
      <c r="L41" s="82">
        <f t="shared" si="2"/>
        <v>626.17999999999995</v>
      </c>
      <c r="M41" s="82">
        <f t="shared" si="3"/>
        <v>626.17999999999995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15073.57</v>
      </c>
      <c r="I42" s="83"/>
      <c r="J42" s="82">
        <f t="shared" si="0"/>
        <v>3768.3924999999999</v>
      </c>
      <c r="K42" s="82">
        <f t="shared" si="1"/>
        <v>3768.3924999999999</v>
      </c>
      <c r="L42" s="82">
        <f t="shared" si="2"/>
        <v>3768.3924999999999</v>
      </c>
      <c r="M42" s="82">
        <f t="shared" si="3"/>
        <v>3768.3924999999999</v>
      </c>
      <c r="O42" s="19"/>
    </row>
    <row r="43" spans="1:15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v>9264</v>
      </c>
      <c r="I43" s="83"/>
      <c r="J43" s="82">
        <f t="shared" si="0"/>
        <v>2316</v>
      </c>
      <c r="K43" s="82">
        <f t="shared" si="1"/>
        <v>2316</v>
      </c>
      <c r="L43" s="82">
        <f t="shared" si="2"/>
        <v>2316</v>
      </c>
      <c r="M43" s="82">
        <f t="shared" si="3"/>
        <v>2316</v>
      </c>
      <c r="O43" s="19"/>
    </row>
    <row r="44" spans="1:15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v>2797.73</v>
      </c>
      <c r="I44" s="83"/>
      <c r="J44" s="82">
        <f t="shared" si="0"/>
        <v>699.4325</v>
      </c>
      <c r="K44" s="82">
        <f t="shared" si="1"/>
        <v>699.4325</v>
      </c>
      <c r="L44" s="82">
        <f t="shared" si="2"/>
        <v>699.4325</v>
      </c>
      <c r="M44" s="82">
        <f t="shared" si="3"/>
        <v>699.4325</v>
      </c>
      <c r="O44" s="19"/>
    </row>
    <row r="45" spans="1:15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365.28</v>
      </c>
      <c r="I45" s="83"/>
      <c r="J45" s="82">
        <f t="shared" si="0"/>
        <v>91.32</v>
      </c>
      <c r="K45" s="82">
        <f t="shared" si="1"/>
        <v>91.32</v>
      </c>
      <c r="L45" s="82">
        <f t="shared" si="2"/>
        <v>91.32</v>
      </c>
      <c r="M45" s="82">
        <f t="shared" si="3"/>
        <v>91.32</v>
      </c>
      <c r="O45" s="19"/>
    </row>
    <row r="46" spans="1:15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903.8</v>
      </c>
      <c r="I46" s="83"/>
      <c r="J46" s="82">
        <f t="shared" si="0"/>
        <v>225.95</v>
      </c>
      <c r="K46" s="82">
        <f t="shared" si="1"/>
        <v>225.95</v>
      </c>
      <c r="L46" s="82">
        <f t="shared" si="2"/>
        <v>225.95</v>
      </c>
      <c r="M46" s="82">
        <f t="shared" si="3"/>
        <v>225.95</v>
      </c>
      <c r="O46" s="19"/>
    </row>
    <row r="47" spans="1:15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1742.76</v>
      </c>
      <c r="I47" s="83"/>
      <c r="J47" s="82">
        <f t="shared" si="0"/>
        <v>435.69</v>
      </c>
      <c r="K47" s="82">
        <f t="shared" si="1"/>
        <v>435.69</v>
      </c>
      <c r="L47" s="82">
        <f t="shared" si="2"/>
        <v>435.69</v>
      </c>
      <c r="M47" s="82">
        <f t="shared" si="3"/>
        <v>435.69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59593.120000000003</v>
      </c>
      <c r="I48" s="83"/>
      <c r="J48" s="82">
        <f t="shared" si="0"/>
        <v>14898.28</v>
      </c>
      <c r="K48" s="82">
        <f t="shared" si="1"/>
        <v>14898.28</v>
      </c>
      <c r="L48" s="82">
        <f t="shared" si="2"/>
        <v>14898.28</v>
      </c>
      <c r="M48" s="82">
        <f t="shared" si="3"/>
        <v>14898.28</v>
      </c>
      <c r="O48" s="19"/>
    </row>
    <row r="49" spans="1:15" ht="12.75" customHeight="1" x14ac:dyDescent="0.2">
      <c r="A49" s="72"/>
      <c r="B49" s="111" t="s">
        <v>199</v>
      </c>
      <c r="C49" s="112"/>
      <c r="D49" s="112"/>
      <c r="E49" s="112"/>
      <c r="F49" s="112"/>
      <c r="G49" s="113"/>
      <c r="H49" s="83">
        <v>40500</v>
      </c>
      <c r="I49" s="83"/>
      <c r="J49" s="82">
        <f t="shared" si="0"/>
        <v>10125</v>
      </c>
      <c r="K49" s="82">
        <f t="shared" si="1"/>
        <v>10125</v>
      </c>
      <c r="L49" s="82">
        <f t="shared" si="2"/>
        <v>10125</v>
      </c>
      <c r="M49" s="82">
        <f t="shared" si="3"/>
        <v>10125</v>
      </c>
      <c r="O49" s="19"/>
    </row>
    <row r="50" spans="1:15" ht="12.75" customHeight="1" x14ac:dyDescent="0.2">
      <c r="A50" s="72"/>
      <c r="B50" s="111" t="s">
        <v>200</v>
      </c>
      <c r="C50" s="112"/>
      <c r="D50" s="112"/>
      <c r="E50" s="112"/>
      <c r="F50" s="112"/>
      <c r="G50" s="113"/>
      <c r="H50" s="83">
        <v>24300</v>
      </c>
      <c r="I50" s="83"/>
      <c r="J50" s="82">
        <f t="shared" si="0"/>
        <v>6075</v>
      </c>
      <c r="K50" s="82">
        <f t="shared" si="1"/>
        <v>6075</v>
      </c>
      <c r="L50" s="82">
        <f t="shared" si="2"/>
        <v>6075</v>
      </c>
      <c r="M50" s="82">
        <f t="shared" si="3"/>
        <v>6075</v>
      </c>
      <c r="O50" s="19"/>
    </row>
    <row r="51" spans="1:15" ht="12.75" customHeight="1" x14ac:dyDescent="0.2">
      <c r="A51" s="72"/>
      <c r="B51" s="111" t="s">
        <v>202</v>
      </c>
      <c r="C51" s="112"/>
      <c r="D51" s="112"/>
      <c r="E51" s="112"/>
      <c r="F51" s="112"/>
      <c r="G51" s="113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11" t="s">
        <v>203</v>
      </c>
      <c r="C52" s="112"/>
      <c r="D52" s="112"/>
      <c r="E52" s="112"/>
      <c r="F52" s="112"/>
      <c r="G52" s="113"/>
      <c r="H52" s="83">
        <v>2700</v>
      </c>
      <c r="I52" s="83"/>
      <c r="J52" s="82">
        <f t="shared" si="0"/>
        <v>675</v>
      </c>
      <c r="K52" s="82">
        <f t="shared" si="1"/>
        <v>675</v>
      </c>
      <c r="L52" s="82">
        <f t="shared" si="2"/>
        <v>675</v>
      </c>
      <c r="M52" s="82">
        <f t="shared" si="3"/>
        <v>675</v>
      </c>
      <c r="O52" s="19"/>
    </row>
    <row r="53" spans="1:15" ht="12.75" customHeight="1" x14ac:dyDescent="0.2">
      <c r="A53" s="72"/>
      <c r="B53" s="111" t="s">
        <v>204</v>
      </c>
      <c r="C53" s="112"/>
      <c r="D53" s="112"/>
      <c r="E53" s="112"/>
      <c r="F53" s="112"/>
      <c r="G53" s="113"/>
      <c r="H53" s="83">
        <v>12231</v>
      </c>
      <c r="I53" s="83"/>
      <c r="J53" s="82">
        <f t="shared" si="0"/>
        <v>3057.75</v>
      </c>
      <c r="K53" s="82">
        <f t="shared" si="1"/>
        <v>3057.75</v>
      </c>
      <c r="L53" s="82">
        <f t="shared" si="2"/>
        <v>3057.75</v>
      </c>
      <c r="M53" s="82">
        <f t="shared" si="3"/>
        <v>3057.75</v>
      </c>
      <c r="O53" s="19"/>
    </row>
    <row r="54" spans="1:15" ht="12.75" customHeight="1" x14ac:dyDescent="0.2">
      <c r="A54" s="72"/>
      <c r="B54" s="111" t="s">
        <v>179</v>
      </c>
      <c r="C54" s="112"/>
      <c r="D54" s="112"/>
      <c r="E54" s="112"/>
      <c r="F54" s="112"/>
      <c r="G54" s="113"/>
      <c r="H54" s="83">
        <v>852.48</v>
      </c>
      <c r="I54" s="83"/>
      <c r="J54" s="82">
        <f t="shared" si="0"/>
        <v>213.12</v>
      </c>
      <c r="K54" s="82">
        <f t="shared" si="1"/>
        <v>213.12</v>
      </c>
      <c r="L54" s="82">
        <f t="shared" si="2"/>
        <v>213.12</v>
      </c>
      <c r="M54" s="82">
        <f t="shared" si="3"/>
        <v>213.12</v>
      </c>
      <c r="O54" s="19"/>
    </row>
    <row r="55" spans="1:15" ht="12.75" customHeight="1" x14ac:dyDescent="0.2">
      <c r="A55" s="72"/>
      <c r="B55" s="111" t="s">
        <v>205</v>
      </c>
      <c r="C55" s="112"/>
      <c r="D55" s="112"/>
      <c r="E55" s="112"/>
      <c r="F55" s="112"/>
      <c r="G55" s="113"/>
      <c r="H55" s="83">
        <v>2342.96</v>
      </c>
      <c r="I55" s="83"/>
      <c r="J55" s="82">
        <f t="shared" si="0"/>
        <v>585.74</v>
      </c>
      <c r="K55" s="82">
        <f t="shared" si="1"/>
        <v>585.74</v>
      </c>
      <c r="L55" s="82">
        <f t="shared" si="2"/>
        <v>585.74</v>
      </c>
      <c r="M55" s="82">
        <f t="shared" si="3"/>
        <v>585.74</v>
      </c>
      <c r="O55" s="19"/>
    </row>
    <row r="56" spans="1:15" ht="12.75" customHeight="1" x14ac:dyDescent="0.2">
      <c r="A56" s="72"/>
      <c r="B56" s="111" t="s">
        <v>206</v>
      </c>
      <c r="C56" s="112"/>
      <c r="D56" s="112"/>
      <c r="E56" s="112"/>
      <c r="F56" s="112"/>
      <c r="G56" s="113"/>
      <c r="H56" s="83">
        <v>3666.68</v>
      </c>
      <c r="I56" s="83"/>
      <c r="J56" s="82">
        <f t="shared" si="0"/>
        <v>916.67</v>
      </c>
      <c r="K56" s="82">
        <f t="shared" si="1"/>
        <v>916.67</v>
      </c>
      <c r="L56" s="82">
        <f t="shared" si="2"/>
        <v>916.67</v>
      </c>
      <c r="M56" s="82">
        <f t="shared" si="3"/>
        <v>916.67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0</v>
      </c>
      <c r="I58" s="83"/>
      <c r="J58" s="82">
        <f t="shared" si="0"/>
        <v>0</v>
      </c>
      <c r="K58" s="82">
        <f t="shared" si="1"/>
        <v>0</v>
      </c>
      <c r="L58" s="82">
        <f t="shared" si="2"/>
        <v>0</v>
      </c>
      <c r="M58" s="82">
        <f t="shared" si="3"/>
        <v>0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8938.56</v>
      </c>
      <c r="I59" s="83"/>
      <c r="J59" s="82">
        <f t="shared" si="0"/>
        <v>2234.64</v>
      </c>
      <c r="K59" s="82">
        <f t="shared" si="1"/>
        <v>2234.64</v>
      </c>
      <c r="L59" s="82">
        <f t="shared" si="2"/>
        <v>2234.64</v>
      </c>
      <c r="M59" s="82">
        <f t="shared" si="3"/>
        <v>2234.64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7" t="s">
        <v>169</v>
      </c>
      <c r="C61" s="118"/>
      <c r="D61" s="118"/>
      <c r="E61" s="118"/>
      <c r="F61" s="118"/>
      <c r="G61" s="119"/>
      <c r="H61" s="83">
        <v>3095.04</v>
      </c>
      <c r="I61" s="83"/>
      <c r="J61" s="82">
        <f t="shared" si="0"/>
        <v>773.76</v>
      </c>
      <c r="K61" s="82">
        <f t="shared" si="1"/>
        <v>773.76</v>
      </c>
      <c r="L61" s="82">
        <f t="shared" si="2"/>
        <v>773.76</v>
      </c>
      <c r="M61" s="82">
        <f t="shared" si="3"/>
        <v>773.76</v>
      </c>
      <c r="O61" s="19"/>
    </row>
    <row r="62" spans="1:15" ht="12.75" customHeight="1" x14ac:dyDescent="0.2">
      <c r="A62" s="85" t="s">
        <v>217</v>
      </c>
      <c r="B62" s="117" t="s">
        <v>214</v>
      </c>
      <c r="C62" s="118"/>
      <c r="D62" s="118"/>
      <c r="E62" s="118"/>
      <c r="F62" s="118"/>
      <c r="G62" s="119"/>
      <c r="H62" s="83">
        <v>15342.79</v>
      </c>
      <c r="I62" s="83"/>
      <c r="J62" s="82">
        <f t="shared" si="0"/>
        <v>3835.6975000000002</v>
      </c>
      <c r="K62" s="82">
        <f t="shared" si="1"/>
        <v>3835.6975000000002</v>
      </c>
      <c r="L62" s="82">
        <f t="shared" si="2"/>
        <v>3835.6975000000002</v>
      </c>
      <c r="M62" s="82">
        <f t="shared" si="3"/>
        <v>3835.6975000000002</v>
      </c>
      <c r="O62" s="19"/>
    </row>
    <row r="63" spans="1:15" ht="12.75" customHeight="1" x14ac:dyDescent="0.2">
      <c r="A63" s="85" t="s">
        <v>218</v>
      </c>
      <c r="B63" s="117" t="s">
        <v>215</v>
      </c>
      <c r="C63" s="118"/>
      <c r="D63" s="118"/>
      <c r="E63" s="118"/>
      <c r="F63" s="118"/>
      <c r="G63" s="119"/>
      <c r="H63" s="83">
        <v>5122.5600000000004</v>
      </c>
      <c r="I63" s="83"/>
      <c r="J63" s="82">
        <f t="shared" si="0"/>
        <v>1280.6400000000001</v>
      </c>
      <c r="K63" s="82">
        <f t="shared" si="1"/>
        <v>1280.6400000000001</v>
      </c>
      <c r="L63" s="82">
        <f t="shared" si="2"/>
        <v>1280.6400000000001</v>
      </c>
      <c r="M63" s="82">
        <f t="shared" si="3"/>
        <v>1280.6400000000001</v>
      </c>
      <c r="O63" s="19"/>
    </row>
    <row r="64" spans="1:15" ht="12.75" customHeight="1" x14ac:dyDescent="0.2">
      <c r="A64" s="70"/>
      <c r="B64" s="117" t="s">
        <v>91</v>
      </c>
      <c r="C64" s="118"/>
      <c r="D64" s="118"/>
      <c r="E64" s="118"/>
      <c r="F64" s="118"/>
      <c r="G64" s="119"/>
      <c r="H64" s="83">
        <f>H63+H62+H61+H59+H58+H48+H30+H23+H19</f>
        <v>221680.01</v>
      </c>
      <c r="I64" s="83"/>
      <c r="J64" s="82">
        <f t="shared" si="0"/>
        <v>55420.002500000002</v>
      </c>
      <c r="K64" s="82">
        <f t="shared" si="1"/>
        <v>55420.002500000002</v>
      </c>
      <c r="L64" s="82">
        <f t="shared" si="2"/>
        <v>55420.002500000002</v>
      </c>
      <c r="M64" s="82">
        <f t="shared" si="3"/>
        <v>55420.002500000002</v>
      </c>
      <c r="O64" s="19"/>
    </row>
    <row r="65" spans="2:11" ht="18.75" customHeight="1" x14ac:dyDescent="0.2">
      <c r="H65" s="92"/>
    </row>
    <row r="66" spans="2:11" ht="24" customHeight="1" x14ac:dyDescent="0.2">
      <c r="B66" t="s">
        <v>219</v>
      </c>
      <c r="K66" t="s">
        <v>224</v>
      </c>
    </row>
  </sheetData>
  <mergeCells count="58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2017-05-29T16:40:44Z</cp:lastPrinted>
  <dcterms:created xsi:type="dcterms:W3CDTF">2009-02-26T12:20:33Z</dcterms:created>
  <dcterms:modified xsi:type="dcterms:W3CDTF">2018-03-12T11:21:24Z</dcterms:modified>
</cp:coreProperties>
</file>