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 1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G183" i="2" l="1"/>
  <c r="G169" i="2"/>
  <c r="G168" i="2"/>
  <c r="G164" i="2"/>
  <c r="G163" i="2"/>
  <c r="G162" i="2"/>
  <c r="G133" i="2"/>
  <c r="G134" i="2"/>
  <c r="G127" i="2"/>
  <c r="G126" i="2"/>
  <c r="G125" i="2"/>
  <c r="G124" i="2"/>
  <c r="G123" i="2"/>
  <c r="G122" i="2"/>
  <c r="G118" i="2"/>
  <c r="G117" i="2"/>
  <c r="G115" i="2"/>
  <c r="G114" i="2"/>
  <c r="G113" i="2"/>
  <c r="G112" i="2"/>
  <c r="G111" i="2"/>
  <c r="G108" i="2"/>
  <c r="G103" i="2"/>
  <c r="G101" i="2"/>
  <c r="G100" i="2"/>
  <c r="G96" i="2"/>
  <c r="G97" i="2"/>
  <c r="G98" i="2"/>
  <c r="G95" i="2"/>
  <c r="G82" i="2"/>
  <c r="G79" i="2"/>
  <c r="G77" i="2"/>
  <c r="G76" i="2"/>
  <c r="G74" i="2"/>
  <c r="G70" i="2"/>
  <c r="G69" i="2"/>
  <c r="G66" i="2"/>
  <c r="G54" i="2"/>
  <c r="G55" i="2"/>
  <c r="G56" i="2"/>
  <c r="G57" i="2"/>
  <c r="G53" i="2"/>
  <c r="G45" i="2"/>
  <c r="G46" i="2"/>
  <c r="G47" i="2"/>
  <c r="G44" i="2"/>
  <c r="G32" i="2"/>
  <c r="G33" i="2"/>
  <c r="G31" i="2"/>
  <c r="G29" i="2"/>
  <c r="G26" i="2"/>
  <c r="G27" i="2"/>
  <c r="G25" i="2"/>
  <c r="G20" i="2"/>
  <c r="G21" i="2"/>
  <c r="G22" i="2"/>
  <c r="G23" i="2"/>
  <c r="G17" i="2"/>
  <c r="G15" i="2"/>
  <c r="G16" i="2"/>
  <c r="G18" i="2"/>
  <c r="G19" i="2"/>
  <c r="G14" i="2"/>
  <c r="G12" i="2"/>
  <c r="G11" i="2"/>
  <c r="G10" i="2"/>
  <c r="G5" i="2"/>
  <c r="G4" i="2"/>
  <c r="G171" i="2" l="1"/>
  <c r="G166" i="2"/>
  <c r="G35" i="2"/>
  <c r="G128" i="2"/>
  <c r="G129" i="2"/>
  <c r="G130" i="2"/>
  <c r="G131" i="2"/>
  <c r="G132" i="2"/>
  <c r="G116" i="2"/>
  <c r="G119" i="2"/>
  <c r="G109" i="2"/>
  <c r="G110" i="2"/>
  <c r="G105" i="2" l="1"/>
  <c r="G189" i="2" l="1"/>
  <c r="G184" i="2"/>
  <c r="G176" i="2"/>
  <c r="G102" i="2"/>
  <c r="G136" i="2" l="1"/>
  <c r="G204" i="2" l="1"/>
</calcChain>
</file>

<file path=xl/sharedStrings.xml><?xml version="1.0" encoding="utf-8"?>
<sst xmlns="http://schemas.openxmlformats.org/spreadsheetml/2006/main" count="615" uniqueCount="236">
  <si>
    <t>ИТОГО по разделу 1:</t>
  </si>
  <si>
    <t>Работы по содержанию помещений, входящих в состав общего имущества в многоквартирном доме</t>
  </si>
  <si>
    <t>Влажное подметание лестничных площадок и маршей нижних 2 этажей</t>
  </si>
  <si>
    <t>раз в день</t>
  </si>
  <si>
    <t>КВ. М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</si>
  <si>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</si>
  <si>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</si>
  <si>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</si>
  <si>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</si>
  <si>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места перед загрузочными клапанами мусоропроводов</t>
  </si>
  <si>
    <t>Уборка загрузочных клапанов мусоропровода</t>
  </si>
  <si>
    <t>Мытье пола кабины лифта</t>
  </si>
  <si>
    <t>Мытье лестничных площадок и маршей</t>
  </si>
  <si>
    <t>Мытье лестничных площадок и маршей нижних 2-х этажей</t>
  </si>
  <si>
    <t>раз в месяц</t>
  </si>
  <si>
    <t>кв. м</t>
  </si>
  <si>
    <t>-</t>
  </si>
  <si>
    <t>Мытье лестничных площадок и маршей выше 2-го этажа</t>
  </si>
  <si>
    <t>Мытье окон</t>
  </si>
  <si>
    <t>раз в год</t>
  </si>
  <si>
    <t>1 раз(а) в год</t>
  </si>
  <si>
    <t>Влажная протирка</t>
  </si>
  <si>
    <t>Влажная протирка стен на лестничных клетках</t>
  </si>
  <si>
    <t>Влажная протирка плафонов на лестничных клетках</t>
  </si>
  <si>
    <t>шт.</t>
  </si>
  <si>
    <t>Влажная протирка дверных полотен на лестничных клетках</t>
  </si>
  <si>
    <t>Влажная протирка подоконников</t>
  </si>
  <si>
    <t>2 раза в год</t>
  </si>
  <si>
    <t>Влажная протирка оконных решеток</t>
  </si>
  <si>
    <t>Работа не выполняется</t>
  </si>
  <si>
    <t>Влажная протирка чердачных лестниц</t>
  </si>
  <si>
    <t>Влажная протирка отопительных приборов</t>
  </si>
  <si>
    <t>Влажная протирка шкафов для электросчетчиков, слаботочных устройств</t>
  </si>
  <si>
    <t>Влажная протирка почтовых ящиков</t>
  </si>
  <si>
    <t>Влажная протирка стен, дверей кабины лифта</t>
  </si>
  <si>
    <t>Очистка кровли</t>
  </si>
  <si>
    <t>Очистка кровли и ее элементов (в том числе козырьков над подъездами) от мусора и листьев</t>
  </si>
  <si>
    <t>2 раз(а) в год</t>
  </si>
  <si>
    <t>Очистка кровли от снега</t>
  </si>
  <si>
    <t>В течение часов после снегопада</t>
  </si>
  <si>
    <t>В течение 3 часов после снегопада</t>
  </si>
  <si>
    <t>Очистка кровли от снега и наледеобразований</t>
  </si>
  <si>
    <t>Смена частей водосточных труб и прочистка внутреннего водостока</t>
  </si>
  <si>
    <t>Смена частей водосточных труб</t>
  </si>
  <si>
    <t>м</t>
  </si>
  <si>
    <t>Прочистка водоприемной воронки внутреннего водостока</t>
  </si>
  <si>
    <t>В течение 5 суток после обнаружения</t>
  </si>
  <si>
    <t>Очистка подвалов и чердаков от мусора</t>
  </si>
  <si>
    <t>Уборка мусороприемной камеры</t>
  </si>
  <si>
    <t>Ремонт почтовых ящиков, установка, смена замка</t>
  </si>
  <si>
    <t>В течении суток с момента получения заявки</t>
  </si>
  <si>
    <t>ШТ.</t>
  </si>
  <si>
    <t>В течении 1 суток с момента получения заявки</t>
  </si>
  <si>
    <t>Иное (Работы по содержанию помещений, входящих в состав общего имущества в многоквартирном доме)</t>
  </si>
  <si>
    <t>ИТОГО по разделу 2:</t>
  </si>
  <si>
    <t>Работы по обеспечению вывоза твердых бытовых отходов</t>
  </si>
  <si>
    <t>Удаление мусора из мусороприемных камер</t>
  </si>
  <si>
    <t>Иное (Работы по обеспечению вывоза твердых бытовых отходов)</t>
  </si>
  <si>
    <t>ИТОГО по разделу 3:</t>
  </si>
  <si>
    <t>Работы по обеспечению вывоза крупногабаритного мусора</t>
  </si>
  <si>
    <t>ИТОГО по разделу 4:</t>
  </si>
  <si>
    <t>Работы по содержанию и ремонту конструктивных элементов (несущих и ненесущих конструкций) многоквартирных домов</t>
  </si>
  <si>
    <t>Фундамент</t>
  </si>
  <si>
    <t>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</si>
  <si>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</si>
  <si>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</si>
  <si>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</si>
  <si>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Восстановление гидроизоляции и систем водоотвода фундаментов</t>
  </si>
  <si>
    <t>Восстановление поврежденных участков вентиляционных продухов</t>
  </si>
  <si>
    <t>Восстановление поврежденных участков входов в подвалы</t>
  </si>
  <si>
    <t>Иное (Фундамент)</t>
  </si>
  <si>
    <t>Стены и фасад</t>
  </si>
  <si>
    <t>Герметизация стыков стен и фасадов</t>
  </si>
  <si>
    <t>Заделка и восстановление архитектурных элементов</t>
  </si>
  <si>
    <t>Ремонт штукатурки гладких фасадов</t>
  </si>
  <si>
    <t>Окраска, промывка фасадов</t>
  </si>
  <si>
    <t>Восстановление поврежденных участков цоколей</t>
  </si>
  <si>
    <t>Устранение по мере обнаружения дефектов</t>
  </si>
  <si>
    <t>Окраска, промывка цоколей</t>
  </si>
  <si>
    <t>Смена пластмассового короба домового знака или уличного указателя</t>
  </si>
  <si>
    <t>Восстановление гидроизоляции между цокольной частью здания и стенами</t>
  </si>
  <si>
    <t>Иное (Стены и фасад)</t>
  </si>
  <si>
    <t>Перекрытия</t>
  </si>
  <si>
    <t>Частичная смена отдельных деревянных элементов</t>
  </si>
  <si>
    <t>Заделка швов и трещин</t>
  </si>
  <si>
    <t>Укрепление и окраска</t>
  </si>
  <si>
    <t>Иное (Перекрытия)</t>
  </si>
  <si>
    <t>Крыши</t>
  </si>
  <si>
    <t>Усиление элементов деревянной стропильной системы</t>
  </si>
  <si>
    <t>Осмотр 2 раз в год. По итогам осмотра работы включаются в план текущего ремонта</t>
  </si>
  <si>
    <t>Устранение неисправностей и ремонт стальных, асбестоцементных и других кровельных покрытий</t>
  </si>
  <si>
    <t>Разборка и ремонт кровли из рулонных материалов</t>
  </si>
  <si>
    <t>Ремонт конструкций и элементов крыши</t>
  </si>
  <si>
    <t>Ремонт частей водосточных труб</t>
  </si>
  <si>
    <t>Ремонт металлической парапетной решетки</t>
  </si>
  <si>
    <t>Окраска конструкций и элементов крыши</t>
  </si>
  <si>
    <t>Иное (Крыши)</t>
  </si>
  <si>
    <t>Оконные и дверные заполнения на лестничных клетках и во вспомогательных помещениях общего пользования, входные двери</t>
  </si>
  <si>
    <t>Ремонт дверей в помещениях общего пользования</t>
  </si>
  <si>
    <t>Замена дверей в помещениях общего пользования</t>
  </si>
  <si>
    <t>Ремонт или замена входных дверей в подъезды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</si>
  <si>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</si>
  <si>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</si>
  <si>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</si>
  <si>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Иное (Оконные и дверные заполнения на лестничных клетках и во вспомогательных помещениях общего пользования, входные двери)</t>
  </si>
  <si>
    <t>Лестницы, пандусы, крыльца,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</si>
  <si>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</si>
  <si>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</si>
  <si>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</si>
  <si>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</si>
  <si>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</si>
  <si>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</si>
  <si>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подъезды, ремонт кровельного покрытия козырьков, ложных балконов</t>
  </si>
  <si>
    <t>Замена козырьков над входами в подъезды</t>
  </si>
  <si>
    <t>Восстановление конструкций над балконами верхних этажей</t>
  </si>
  <si>
    <t>Замена конструкций над балконами верхних этажей</t>
  </si>
  <si>
    <t>Ремонт полов (на лестницах, чердаках, в холлах и подвалах)</t>
  </si>
  <si>
    <t>Иное (Лестницы, пандусы, крыльца, козырьки над входами в подъезды, подвалы и над балконами верхних этажей)</t>
  </si>
  <si>
    <t>Внутренняя отделка в подъездах, технических помещениях, и других помещениях общего пользования</t>
  </si>
  <si>
    <t>Восстановление отделки стен</t>
  </si>
  <si>
    <t>Восстановление отделки потолков</t>
  </si>
  <si>
    <t>Ремонт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</si>
  <si>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</si>
  <si>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</si>
  <si>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</si>
  <si>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</si>
  <si>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</si>
  <si>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</si>
  <si>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чердаках, в подвалах</t>
  </si>
  <si>
    <t>Иное (Ремонт чердаков, подвалов)</t>
  </si>
  <si>
    <t>ИТОГО по разделу 5: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</si>
  <si>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</si>
  <si>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Консервация (расконсервация) поливочной системы</t>
  </si>
  <si>
    <t>Ремонт, регулировка, промывка и опрессовка систем центрального отопления, утепление бойлеров</t>
  </si>
  <si>
    <t>Утепление вентиляционных и дымовых каналов</t>
  </si>
  <si>
    <t>М</t>
  </si>
  <si>
    <t>Прочистка вентиляционных и дымовых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</si>
  <si>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</si>
  <si>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</si>
  <si>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Устранение неисправностей в системах водопровода и канализации, центрального отопления и горячего водоснабжения, электротехнических устройств, вентиляционных и дымовых каналов</t>
  </si>
  <si>
    <t>Проверка исправности канализационных вытяжек</t>
  </si>
  <si>
    <t>Устранение засора внутреннего канализационного трубопровода</t>
  </si>
  <si>
    <t>Регулировка и наладка систем автоматики расширительных баков</t>
  </si>
  <si>
    <t>Проверка заземления оболочки электрокабеля, оборудования (насосы, щитовые вентиляторы и др.)</t>
  </si>
  <si>
    <t>Замеры сопротивления изоляции проводов, трубопроводов и восстановление цепей заземления</t>
  </si>
  <si>
    <t>Поверка общедомовых приборов учета горячего и холодного водоснабжения, отопления, электроснабжения</t>
  </si>
  <si>
    <t>Ремонт общедомовых приборов учета горячего и холодного водоснабжения, отопления, электроснабжения</t>
  </si>
  <si>
    <t>Обслуживание ламп-сигналов</t>
  </si>
  <si>
    <t>Круглосуточно</t>
  </si>
  <si>
    <t>Замена и восстановление отдельных элементов системы отопления с выполнением наладочных регулировочных работ, ликвидацией непрогревов и неисправностей в квартирах</t>
  </si>
  <si>
    <t>Замена и восстановление отдельных элементов системы холодного водоснабжения, при необходимости отключение и включение стояков</t>
  </si>
  <si>
    <t>Замена и восстановление отдельных элементов системы горячего водоснабжения, при необходимости отключение и включение стояков</t>
  </si>
  <si>
    <t>Замена и восстановление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</si>
  <si>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отдельных элементов внутридомового электрооборудования (за исключением внутриквартирных устройств и приборов)</t>
  </si>
  <si>
    <t>Гидропневматическая очистка системы отопления</t>
  </si>
  <si>
    <t>ЕД.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</si>
  <si>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</si>
  <si>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</si>
  <si>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</si>
  <si>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</si>
  <si>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</si>
  <si>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</si>
  <si>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</si>
  <si>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по мере необходимости</t>
  </si>
  <si>
    <t>Иное (Работы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</si>
  <si>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ИТОГО по разделу 6:</t>
  </si>
  <si>
    <t>Работы по содержанию и ремонту мусоропроводов в многоквартирном доме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</si>
  <si>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</si>
  <si>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</si>
  <si>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</si>
  <si>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</si>
  <si>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</si>
  <si>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</si>
  <si>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</si>
  <si>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</si>
  <si>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Мелкий ремонт неисправностей мусоропровода</t>
  </si>
  <si>
    <t>Иное (Работы по содержанию и ремонту мусоропроводов в многоквартирном доме)</t>
  </si>
  <si>
    <t>ИТОГО по разделу 7:</t>
  </si>
  <si>
    <t>Работы по содержанию и ремонту лифта (лифтов) в многоквартирном доме</t>
  </si>
  <si>
    <t>Обслуживание лифтов и лифтового оборудования</t>
  </si>
  <si>
    <t>Организация системы диспетчерского контроля и обеспечение диспетчерской связи с кабиной лифта</t>
  </si>
  <si>
    <t>Иное (Работы по содержанию и ремонту лифта (лифтов) в многоквартирном доме)</t>
  </si>
  <si>
    <t>ИТОГО по разделу 8:</t>
  </si>
  <si>
    <t>Работы по обеспечению требований пожарной безопасности</t>
  </si>
  <si>
    <t>Осмотр пожарной сигнализации и средств пожаротушения</t>
  </si>
  <si>
    <t>Обслуживание систем дымоудаления и противопожарной автоматики</t>
  </si>
  <si>
    <t>1 раз(а) в месяц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</si>
  <si>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</si>
  <si>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Иное (Работы по обеспечению требований пожарной безопасности)</t>
  </si>
  <si>
    <t>ИТОГО по разделу 9:</t>
  </si>
  <si>
    <t>Работы по содержанию и ремонту систем вентиляции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</si>
  <si>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</si>
  <si>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</si>
  <si>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</si>
  <si>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Иное (Работы по содержанию и ремонту систем вентиляции)</t>
  </si>
  <si>
    <t>ИТОГО по разделу 10:</t>
  </si>
  <si>
    <t>Работы по содержанию и ремонту систем внутридомового газового оборудования</t>
  </si>
  <si>
    <t>Проверка состояния системы внутридомового газового оборудования и ее отдельных элементов</t>
  </si>
  <si>
    <t>Замена и восстановление работоспособности отдельных элементов системы внутридомового газового оборудования</t>
  </si>
  <si>
    <t>Незамедлительное реагирование с момента получения заявки</t>
  </si>
  <si>
    <t>Иное (Работы по содержанию и ремонту систем внутридомового газового оборудования)</t>
  </si>
  <si>
    <t>ИТОГО по разделу 11:</t>
  </si>
  <si>
    <t>Обеспечение устранения аварий на внутридомовых инженерных системах в многоквартирном доме</t>
  </si>
  <si>
    <t>Устранение аварии</t>
  </si>
  <si>
    <t>Выполнение заявок населения</t>
  </si>
  <si>
    <t>Иное (Обеспечение устранения аварий на внутридомовых инженерных системах в многоквартирном доме)</t>
  </si>
  <si>
    <t>ИТОГО по разделу 12: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</si>
  <si>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</si>
  <si>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13:</t>
  </si>
  <si>
    <t>Расход воды на общедомовые нужды</t>
  </si>
  <si>
    <t>ИТОГО по разделу 14:</t>
  </si>
  <si>
    <t>Проведение дератизации и дезинсекции помещений, входящих в состав общего имущества в многоквартирном доме</t>
  </si>
  <si>
    <t>Дератизация</t>
  </si>
  <si>
    <t>Дезинсекция</t>
  </si>
  <si>
    <t>ИТОГО по разделу 15:</t>
  </si>
  <si>
    <t>Прочие работы и услуги по содержанию и ремонту общего имущества в многоквартирном доме</t>
  </si>
  <si>
    <t>Техническая инвентаризация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</si>
  <si>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</si>
  <si>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Иное (Прочие работы и услуги по содержанию и ремонту общего имущества в многоквартирном доме)</t>
  </si>
  <si>
    <t>ИТОГО по разделу 16: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</si>
  <si>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</si>
  <si>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</si>
  <si>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</si>
  <si>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</si>
  <si>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</si>
  <si>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</si>
  <si>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</si>
  <si>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</si>
  <si>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</si>
  <si>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</si>
  <si>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</si>
  <si>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</si>
  <si>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3 часов после обнаружения</t>
  </si>
  <si>
    <t>Ликвидация скользкости</t>
  </si>
  <si>
    <t>Иное (Работы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дома)</t>
  </si>
  <si>
    <t>В течение суток после обнаружения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</si>
</sst>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494949"/>
      <name val="Arial"/>
      <family val="2"/>
      <charset val="204"/>
    </font>
    <font>
      <b/>
      <sz val="11"/>
      <color rgb="FF494949"/>
      <name val="Arial"/>
      <family val="2"/>
      <charset val="204"/>
    </font>
    <font>
      <sz val="11"/>
      <color rgb="FF1D1D1D"/>
      <name val="Arial"/>
      <family val="2"/>
      <charset val="204"/>
    </font>
    <font>
      <b/>
      <sz val="11"/>
      <color rgb="FF1D1D1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0" fillId="5" borderId="0" xfId="0" applyFill="1"/>
    <xf numFmtId="0" fontId="3" fillId="5" borderId="0" xfId="0" applyFont="1" applyFill="1" applyAlignment="1">
      <alignment vertical="center" wrapText="1"/>
    </xf>
    <xf numFmtId="0" fontId="0" fillId="6" borderId="0" xfId="0" applyFill="1"/>
    <xf numFmtId="0" fontId="1" fillId="6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117" Type="http://schemas.openxmlformats.org/officeDocument/2006/relationships/image" Target="../media/image117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12" Type="http://schemas.openxmlformats.org/officeDocument/2006/relationships/image" Target="../media/image112.emf"/><Relationship Id="rId16" Type="http://schemas.openxmlformats.org/officeDocument/2006/relationships/image" Target="../media/image16.emf"/><Relationship Id="rId107" Type="http://schemas.openxmlformats.org/officeDocument/2006/relationships/image" Target="../media/image107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123" Type="http://schemas.openxmlformats.org/officeDocument/2006/relationships/image" Target="../media/image123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113" Type="http://schemas.openxmlformats.org/officeDocument/2006/relationships/image" Target="../media/image113.emf"/><Relationship Id="rId118" Type="http://schemas.openxmlformats.org/officeDocument/2006/relationships/image" Target="../media/image118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121" Type="http://schemas.openxmlformats.org/officeDocument/2006/relationships/image" Target="../media/image12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103" Type="http://schemas.openxmlformats.org/officeDocument/2006/relationships/image" Target="../media/image103.emf"/><Relationship Id="rId108" Type="http://schemas.openxmlformats.org/officeDocument/2006/relationships/image" Target="../media/image108.emf"/><Relationship Id="rId116" Type="http://schemas.openxmlformats.org/officeDocument/2006/relationships/image" Target="../media/image116.emf"/><Relationship Id="rId124" Type="http://schemas.openxmlformats.org/officeDocument/2006/relationships/image" Target="../media/image124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11" Type="http://schemas.openxmlformats.org/officeDocument/2006/relationships/image" Target="../media/image11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14" Type="http://schemas.openxmlformats.org/officeDocument/2006/relationships/image" Target="../media/image114.emf"/><Relationship Id="rId119" Type="http://schemas.openxmlformats.org/officeDocument/2006/relationships/image" Target="../media/image119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122" Type="http://schemas.openxmlformats.org/officeDocument/2006/relationships/image" Target="../media/image122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109" Type="http://schemas.openxmlformats.org/officeDocument/2006/relationships/image" Target="../media/image10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120" Type="http://schemas.openxmlformats.org/officeDocument/2006/relationships/image" Target="../media/image120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110" Type="http://schemas.openxmlformats.org/officeDocument/2006/relationships/image" Target="../media/image110.emf"/><Relationship Id="rId115" Type="http://schemas.openxmlformats.org/officeDocument/2006/relationships/image" Target="../media/image1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7</xdr:col>
          <xdr:colOff>85725</xdr:colOff>
          <xdr:row>1</xdr:row>
          <xdr:rowOff>228600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</xdr:col>
          <xdr:colOff>914400</xdr:colOff>
          <xdr:row>3</xdr:row>
          <xdr:rowOff>228600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5</xdr:row>
          <xdr:rowOff>228600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</xdr:col>
          <xdr:colOff>914400</xdr:colOff>
          <xdr:row>7</xdr:row>
          <xdr:rowOff>228600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1</xdr:col>
          <xdr:colOff>914400</xdr:colOff>
          <xdr:row>10</xdr:row>
          <xdr:rowOff>228600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914400</xdr:colOff>
          <xdr:row>11</xdr:row>
          <xdr:rowOff>228600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914400</xdr:colOff>
          <xdr:row>13</xdr:row>
          <xdr:rowOff>228600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914400</xdr:colOff>
          <xdr:row>14</xdr:row>
          <xdr:rowOff>228600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914400</xdr:colOff>
          <xdr:row>15</xdr:row>
          <xdr:rowOff>228600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914400</xdr:colOff>
          <xdr:row>16</xdr:row>
          <xdr:rowOff>228600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914400</xdr:colOff>
          <xdr:row>17</xdr:row>
          <xdr:rowOff>228600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914400</xdr:colOff>
          <xdr:row>18</xdr:row>
          <xdr:rowOff>228600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914400</xdr:colOff>
          <xdr:row>19</xdr:row>
          <xdr:rowOff>228600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914400</xdr:colOff>
          <xdr:row>20</xdr:row>
          <xdr:rowOff>228600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914400</xdr:colOff>
          <xdr:row>21</xdr:row>
          <xdr:rowOff>228600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914400</xdr:colOff>
          <xdr:row>22</xdr:row>
          <xdr:rowOff>228600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914400</xdr:colOff>
          <xdr:row>24</xdr:row>
          <xdr:rowOff>228600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914400</xdr:colOff>
          <xdr:row>25</xdr:row>
          <xdr:rowOff>228600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914400</xdr:colOff>
          <xdr:row>26</xdr:row>
          <xdr:rowOff>228600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914400</xdr:colOff>
          <xdr:row>28</xdr:row>
          <xdr:rowOff>228600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914400</xdr:colOff>
          <xdr:row>29</xdr:row>
          <xdr:rowOff>228600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914400</xdr:colOff>
          <xdr:row>30</xdr:row>
          <xdr:rowOff>228600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914400</xdr:colOff>
          <xdr:row>31</xdr:row>
          <xdr:rowOff>228600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914400</xdr:colOff>
          <xdr:row>32</xdr:row>
          <xdr:rowOff>228600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914400</xdr:colOff>
          <xdr:row>33</xdr:row>
          <xdr:rowOff>228600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7</xdr:col>
          <xdr:colOff>85725</xdr:colOff>
          <xdr:row>34</xdr:row>
          <xdr:rowOff>228600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914400</xdr:colOff>
          <xdr:row>36</xdr:row>
          <xdr:rowOff>228600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914400</xdr:colOff>
          <xdr:row>37</xdr:row>
          <xdr:rowOff>228600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7</xdr:col>
          <xdr:colOff>85725</xdr:colOff>
          <xdr:row>38</xdr:row>
          <xdr:rowOff>228600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7</xdr:col>
          <xdr:colOff>85725</xdr:colOff>
          <xdr:row>40</xdr:row>
          <xdr:rowOff>228600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1</xdr:col>
          <xdr:colOff>914400</xdr:colOff>
          <xdr:row>43</xdr:row>
          <xdr:rowOff>228600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0</xdr:rowOff>
        </xdr:from>
        <xdr:to>
          <xdr:col>1</xdr:col>
          <xdr:colOff>914400</xdr:colOff>
          <xdr:row>44</xdr:row>
          <xdr:rowOff>228600</xdr:rowOff>
        </xdr:to>
        <xdr:sp macro="" textlink="">
          <xdr:nvSpPr>
            <xdr:cNvPr id="2083" name="Control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1</xdr:col>
          <xdr:colOff>914400</xdr:colOff>
          <xdr:row>45</xdr:row>
          <xdr:rowOff>228600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914400</xdr:colOff>
          <xdr:row>46</xdr:row>
          <xdr:rowOff>228600</xdr:rowOff>
        </xdr:to>
        <xdr:sp macro="" textlink="">
          <xdr:nvSpPr>
            <xdr:cNvPr id="2085" name="Control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1</xdr:col>
          <xdr:colOff>914400</xdr:colOff>
          <xdr:row>47</xdr:row>
          <xdr:rowOff>228600</xdr:rowOff>
        </xdr:to>
        <xdr:sp macro="" textlink="">
          <xdr:nvSpPr>
            <xdr:cNvPr id="2086" name="Control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914400</xdr:colOff>
          <xdr:row>49</xdr:row>
          <xdr:rowOff>228600</xdr:rowOff>
        </xdr:to>
        <xdr:sp macro="" textlink="">
          <xdr:nvSpPr>
            <xdr:cNvPr id="2087" name="Control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914400</xdr:colOff>
          <xdr:row>50</xdr:row>
          <xdr:rowOff>228600</xdr:rowOff>
        </xdr:to>
        <xdr:sp macro="" textlink="">
          <xdr:nvSpPr>
            <xdr:cNvPr id="2088" name="Control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1</xdr:col>
          <xdr:colOff>914400</xdr:colOff>
          <xdr:row>51</xdr:row>
          <xdr:rowOff>228600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914400</xdr:colOff>
          <xdr:row>52</xdr:row>
          <xdr:rowOff>228600</xdr:rowOff>
        </xdr:to>
        <xdr:sp macro="" textlink="">
          <xdr:nvSpPr>
            <xdr:cNvPr id="2090" name="Control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0</xdr:rowOff>
        </xdr:from>
        <xdr:to>
          <xdr:col>1</xdr:col>
          <xdr:colOff>914400</xdr:colOff>
          <xdr:row>53</xdr:row>
          <xdr:rowOff>228600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0</xdr:rowOff>
        </xdr:from>
        <xdr:to>
          <xdr:col>1</xdr:col>
          <xdr:colOff>914400</xdr:colOff>
          <xdr:row>54</xdr:row>
          <xdr:rowOff>228600</xdr:rowOff>
        </xdr:to>
        <xdr:sp macro="" textlink="">
          <xdr:nvSpPr>
            <xdr:cNvPr id="2092" name="Control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1</xdr:col>
          <xdr:colOff>914400</xdr:colOff>
          <xdr:row>55</xdr:row>
          <xdr:rowOff>228600</xdr:rowOff>
        </xdr:to>
        <xdr:sp macro="" textlink="">
          <xdr:nvSpPr>
            <xdr:cNvPr id="2093" name="Control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0</xdr:rowOff>
        </xdr:from>
        <xdr:to>
          <xdr:col>1</xdr:col>
          <xdr:colOff>914400</xdr:colOff>
          <xdr:row>56</xdr:row>
          <xdr:rowOff>228600</xdr:rowOff>
        </xdr:to>
        <xdr:sp macro="" textlink="">
          <xdr:nvSpPr>
            <xdr:cNvPr id="2094" name="Control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0</xdr:rowOff>
        </xdr:from>
        <xdr:to>
          <xdr:col>1</xdr:col>
          <xdr:colOff>914400</xdr:colOff>
          <xdr:row>57</xdr:row>
          <xdr:rowOff>228600</xdr:rowOff>
        </xdr:to>
        <xdr:sp macro="" textlink="">
          <xdr:nvSpPr>
            <xdr:cNvPr id="2095" name="Control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914400</xdr:colOff>
          <xdr:row>59</xdr:row>
          <xdr:rowOff>228600</xdr:rowOff>
        </xdr:to>
        <xdr:sp macro="" textlink="">
          <xdr:nvSpPr>
            <xdr:cNvPr id="2096" name="Control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914400</xdr:colOff>
          <xdr:row>60</xdr:row>
          <xdr:rowOff>228600</xdr:rowOff>
        </xdr:to>
        <xdr:sp macro="" textlink="">
          <xdr:nvSpPr>
            <xdr:cNvPr id="2097" name="Control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914400</xdr:colOff>
          <xdr:row>61</xdr:row>
          <xdr:rowOff>228600</xdr:rowOff>
        </xdr:to>
        <xdr:sp macro="" textlink="">
          <xdr:nvSpPr>
            <xdr:cNvPr id="2098" name="Control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914400</xdr:colOff>
          <xdr:row>63</xdr:row>
          <xdr:rowOff>38100</xdr:rowOff>
        </xdr:to>
        <xdr:sp macro="" textlink="">
          <xdr:nvSpPr>
            <xdr:cNvPr id="2099" name="Control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914400</xdr:colOff>
          <xdr:row>64</xdr:row>
          <xdr:rowOff>228600</xdr:rowOff>
        </xdr:to>
        <xdr:sp macro="" textlink="">
          <xdr:nvSpPr>
            <xdr:cNvPr id="2100" name="Control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914400</xdr:colOff>
          <xdr:row>65</xdr:row>
          <xdr:rowOff>228600</xdr:rowOff>
        </xdr:to>
        <xdr:sp macro="" textlink="">
          <xdr:nvSpPr>
            <xdr:cNvPr id="2101" name="Control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914400</xdr:colOff>
          <xdr:row>66</xdr:row>
          <xdr:rowOff>228600</xdr:rowOff>
        </xdr:to>
        <xdr:sp macro="" textlink="">
          <xdr:nvSpPr>
            <xdr:cNvPr id="2102" name="Control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914400</xdr:colOff>
          <xdr:row>68</xdr:row>
          <xdr:rowOff>228600</xdr:rowOff>
        </xdr:to>
        <xdr:sp macro="" textlink="">
          <xdr:nvSpPr>
            <xdr:cNvPr id="2103" name="Control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914400</xdr:colOff>
          <xdr:row>69</xdr:row>
          <xdr:rowOff>228600</xdr:rowOff>
        </xdr:to>
        <xdr:sp macro="" textlink="">
          <xdr:nvSpPr>
            <xdr:cNvPr id="2104" name="Control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914400</xdr:colOff>
          <xdr:row>70</xdr:row>
          <xdr:rowOff>228600</xdr:rowOff>
        </xdr:to>
        <xdr:sp macro="" textlink="">
          <xdr:nvSpPr>
            <xdr:cNvPr id="2105" name="Control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914400</xdr:colOff>
          <xdr:row>71</xdr:row>
          <xdr:rowOff>228600</xdr:rowOff>
        </xdr:to>
        <xdr:sp macro="" textlink="">
          <xdr:nvSpPr>
            <xdr:cNvPr id="2106" name="Control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914400</xdr:colOff>
          <xdr:row>73</xdr:row>
          <xdr:rowOff>228600</xdr:rowOff>
        </xdr:to>
        <xdr:sp macro="" textlink="">
          <xdr:nvSpPr>
            <xdr:cNvPr id="2107" name="Control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914400</xdr:colOff>
          <xdr:row>74</xdr:row>
          <xdr:rowOff>228600</xdr:rowOff>
        </xdr:to>
        <xdr:sp macro="" textlink="">
          <xdr:nvSpPr>
            <xdr:cNvPr id="2108" name="Control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914400</xdr:colOff>
          <xdr:row>75</xdr:row>
          <xdr:rowOff>228600</xdr:rowOff>
        </xdr:to>
        <xdr:sp macro="" textlink="">
          <xdr:nvSpPr>
            <xdr:cNvPr id="2109" name="Control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914400</xdr:colOff>
          <xdr:row>76</xdr:row>
          <xdr:rowOff>228600</xdr:rowOff>
        </xdr:to>
        <xdr:sp macro="" textlink="">
          <xdr:nvSpPr>
            <xdr:cNvPr id="2110" name="Control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914400</xdr:colOff>
          <xdr:row>77</xdr:row>
          <xdr:rowOff>228600</xdr:rowOff>
        </xdr:to>
        <xdr:sp macro="" textlink="">
          <xdr:nvSpPr>
            <xdr:cNvPr id="2111" name="Control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914400</xdr:colOff>
          <xdr:row>78</xdr:row>
          <xdr:rowOff>228600</xdr:rowOff>
        </xdr:to>
        <xdr:sp macro="" textlink="">
          <xdr:nvSpPr>
            <xdr:cNvPr id="2112" name="Control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914400</xdr:colOff>
          <xdr:row>79</xdr:row>
          <xdr:rowOff>228600</xdr:rowOff>
        </xdr:to>
        <xdr:sp macro="" textlink="">
          <xdr:nvSpPr>
            <xdr:cNvPr id="2113" name="Control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914400</xdr:colOff>
          <xdr:row>81</xdr:row>
          <xdr:rowOff>228600</xdr:rowOff>
        </xdr:to>
        <xdr:sp macro="" textlink="">
          <xdr:nvSpPr>
            <xdr:cNvPr id="2114" name="Control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914400</xdr:colOff>
          <xdr:row>82</xdr:row>
          <xdr:rowOff>228600</xdr:rowOff>
        </xdr:to>
        <xdr:sp macro="" textlink="">
          <xdr:nvSpPr>
            <xdr:cNvPr id="2115" name="Control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914400</xdr:colOff>
          <xdr:row>83</xdr:row>
          <xdr:rowOff>228600</xdr:rowOff>
        </xdr:to>
        <xdr:sp macro="" textlink="">
          <xdr:nvSpPr>
            <xdr:cNvPr id="2116" name="Control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914400</xdr:colOff>
          <xdr:row>84</xdr:row>
          <xdr:rowOff>228600</xdr:rowOff>
        </xdr:to>
        <xdr:sp macro="" textlink="">
          <xdr:nvSpPr>
            <xdr:cNvPr id="2117" name="Control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914400</xdr:colOff>
          <xdr:row>85</xdr:row>
          <xdr:rowOff>228600</xdr:rowOff>
        </xdr:to>
        <xdr:sp macro="" textlink="">
          <xdr:nvSpPr>
            <xdr:cNvPr id="2118" name="Control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914400</xdr:colOff>
          <xdr:row>86</xdr:row>
          <xdr:rowOff>228600</xdr:rowOff>
        </xdr:to>
        <xdr:sp macro="" textlink="">
          <xdr:nvSpPr>
            <xdr:cNvPr id="2119" name="Control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914400</xdr:colOff>
          <xdr:row>87</xdr:row>
          <xdr:rowOff>228600</xdr:rowOff>
        </xdr:to>
        <xdr:sp macro="" textlink="">
          <xdr:nvSpPr>
            <xdr:cNvPr id="2120" name="Control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914400</xdr:colOff>
          <xdr:row>88</xdr:row>
          <xdr:rowOff>228600</xdr:rowOff>
        </xdr:to>
        <xdr:sp macro="" textlink="">
          <xdr:nvSpPr>
            <xdr:cNvPr id="2121" name="Control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914400</xdr:colOff>
          <xdr:row>89</xdr:row>
          <xdr:rowOff>228600</xdr:rowOff>
        </xdr:to>
        <xdr:sp macro="" textlink="">
          <xdr:nvSpPr>
            <xdr:cNvPr id="2122" name="Control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914400</xdr:colOff>
          <xdr:row>90</xdr:row>
          <xdr:rowOff>228600</xdr:rowOff>
        </xdr:to>
        <xdr:sp macro="" textlink="">
          <xdr:nvSpPr>
            <xdr:cNvPr id="2123" name="Control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914400</xdr:colOff>
          <xdr:row>91</xdr:row>
          <xdr:rowOff>228600</xdr:rowOff>
        </xdr:to>
        <xdr:sp macro="" textlink="">
          <xdr:nvSpPr>
            <xdr:cNvPr id="2124" name="Control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914400</xdr:colOff>
          <xdr:row>92</xdr:row>
          <xdr:rowOff>228600</xdr:rowOff>
        </xdr:to>
        <xdr:sp macro="" textlink="">
          <xdr:nvSpPr>
            <xdr:cNvPr id="2125" name="Control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914400</xdr:colOff>
          <xdr:row>94</xdr:row>
          <xdr:rowOff>228600</xdr:rowOff>
        </xdr:to>
        <xdr:sp macro="" textlink="">
          <xdr:nvSpPr>
            <xdr:cNvPr id="2126" name="Control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914400</xdr:colOff>
          <xdr:row>95</xdr:row>
          <xdr:rowOff>228600</xdr:rowOff>
        </xdr:to>
        <xdr:sp macro="" textlink="">
          <xdr:nvSpPr>
            <xdr:cNvPr id="2127" name="Control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914400</xdr:colOff>
          <xdr:row>96</xdr:row>
          <xdr:rowOff>228600</xdr:rowOff>
        </xdr:to>
        <xdr:sp macro="" textlink="">
          <xdr:nvSpPr>
            <xdr:cNvPr id="2128" name="Control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0</xdr:rowOff>
        </xdr:from>
        <xdr:to>
          <xdr:col>1</xdr:col>
          <xdr:colOff>914400</xdr:colOff>
          <xdr:row>97</xdr:row>
          <xdr:rowOff>228600</xdr:rowOff>
        </xdr:to>
        <xdr:sp macro="" textlink="">
          <xdr:nvSpPr>
            <xdr:cNvPr id="2129" name="Control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0</xdr:rowOff>
        </xdr:from>
        <xdr:to>
          <xdr:col>1</xdr:col>
          <xdr:colOff>914400</xdr:colOff>
          <xdr:row>99</xdr:row>
          <xdr:rowOff>228600</xdr:rowOff>
        </xdr:to>
        <xdr:sp macro="" textlink="">
          <xdr:nvSpPr>
            <xdr:cNvPr id="2130" name="Control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100</xdr:row>
          <xdr:rowOff>0</xdr:rowOff>
        </xdr:from>
        <xdr:to>
          <xdr:col>1</xdr:col>
          <xdr:colOff>914400</xdr:colOff>
          <xdr:row>100</xdr:row>
          <xdr:rowOff>228600</xdr:rowOff>
        </xdr:to>
        <xdr:sp macro="" textlink="">
          <xdr:nvSpPr>
            <xdr:cNvPr id="2131" name="Control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0</xdr:rowOff>
        </xdr:from>
        <xdr:to>
          <xdr:col>1</xdr:col>
          <xdr:colOff>914400</xdr:colOff>
          <xdr:row>101</xdr:row>
          <xdr:rowOff>228600</xdr:rowOff>
        </xdr:to>
        <xdr:sp macro="" textlink="">
          <xdr:nvSpPr>
            <xdr:cNvPr id="2132" name="Control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102</xdr:row>
          <xdr:rowOff>0</xdr:rowOff>
        </xdr:from>
        <xdr:to>
          <xdr:col>1</xdr:col>
          <xdr:colOff>914400</xdr:colOff>
          <xdr:row>102</xdr:row>
          <xdr:rowOff>228600</xdr:rowOff>
        </xdr:to>
        <xdr:sp macro="" textlink="">
          <xdr:nvSpPr>
            <xdr:cNvPr id="2133" name="Control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914400</xdr:colOff>
          <xdr:row>103</xdr:row>
          <xdr:rowOff>228600</xdr:rowOff>
        </xdr:to>
        <xdr:sp macro="" textlink="">
          <xdr:nvSpPr>
            <xdr:cNvPr id="2134" name="Control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104</xdr:row>
          <xdr:rowOff>0</xdr:rowOff>
        </xdr:from>
        <xdr:to>
          <xdr:col>7</xdr:col>
          <xdr:colOff>85725</xdr:colOff>
          <xdr:row>104</xdr:row>
          <xdr:rowOff>228600</xdr:rowOff>
        </xdr:to>
        <xdr:sp macro="" textlink="">
          <xdr:nvSpPr>
            <xdr:cNvPr id="2135" name="Control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2136" name="Control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0</xdr:rowOff>
        </xdr:from>
        <xdr:to>
          <xdr:col>1</xdr:col>
          <xdr:colOff>914400</xdr:colOff>
          <xdr:row>107</xdr:row>
          <xdr:rowOff>228600</xdr:rowOff>
        </xdr:to>
        <xdr:sp macro="" textlink="">
          <xdr:nvSpPr>
            <xdr:cNvPr id="2137" name="Control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108</xdr:row>
          <xdr:rowOff>0</xdr:rowOff>
        </xdr:from>
        <xdr:to>
          <xdr:col>1</xdr:col>
          <xdr:colOff>914400</xdr:colOff>
          <xdr:row>108</xdr:row>
          <xdr:rowOff>228600</xdr:rowOff>
        </xdr:to>
        <xdr:sp macro="" textlink="">
          <xdr:nvSpPr>
            <xdr:cNvPr id="2138" name="Control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0</xdr:rowOff>
        </xdr:from>
        <xdr:to>
          <xdr:col>1</xdr:col>
          <xdr:colOff>914400</xdr:colOff>
          <xdr:row>109</xdr:row>
          <xdr:rowOff>228600</xdr:rowOff>
        </xdr:to>
        <xdr:sp macro="" textlink="">
          <xdr:nvSpPr>
            <xdr:cNvPr id="2139" name="Control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110</xdr:row>
          <xdr:rowOff>0</xdr:rowOff>
        </xdr:from>
        <xdr:to>
          <xdr:col>1</xdr:col>
          <xdr:colOff>914400</xdr:colOff>
          <xdr:row>110</xdr:row>
          <xdr:rowOff>228600</xdr:rowOff>
        </xdr:to>
        <xdr:sp macro="" textlink="">
          <xdr:nvSpPr>
            <xdr:cNvPr id="2140" name="Control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2141" name="Control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112</xdr:row>
          <xdr:rowOff>228600</xdr:rowOff>
        </xdr:to>
        <xdr:sp macro="" textlink="">
          <xdr:nvSpPr>
            <xdr:cNvPr id="2142" name="Control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914400</xdr:colOff>
          <xdr:row>113</xdr:row>
          <xdr:rowOff>228600</xdr:rowOff>
        </xdr:to>
        <xdr:sp macro="" textlink="">
          <xdr:nvSpPr>
            <xdr:cNvPr id="2143" name="Control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914400</xdr:colOff>
          <xdr:row>114</xdr:row>
          <xdr:rowOff>228600</xdr:rowOff>
        </xdr:to>
        <xdr:sp macro="" textlink="">
          <xdr:nvSpPr>
            <xdr:cNvPr id="2144" name="Control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914400</xdr:colOff>
          <xdr:row>115</xdr:row>
          <xdr:rowOff>228600</xdr:rowOff>
        </xdr:to>
        <xdr:sp macro="" textlink="">
          <xdr:nvSpPr>
            <xdr:cNvPr id="2145" name="Control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914400</xdr:colOff>
          <xdr:row>116</xdr:row>
          <xdr:rowOff>228600</xdr:rowOff>
        </xdr:to>
        <xdr:sp macro="" textlink="">
          <xdr:nvSpPr>
            <xdr:cNvPr id="2146" name="Control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914400</xdr:colOff>
          <xdr:row>117</xdr:row>
          <xdr:rowOff>228600</xdr:rowOff>
        </xdr:to>
        <xdr:sp macro="" textlink="">
          <xdr:nvSpPr>
            <xdr:cNvPr id="2147" name="Control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914400</xdr:colOff>
          <xdr:row>118</xdr:row>
          <xdr:rowOff>228600</xdr:rowOff>
        </xdr:to>
        <xdr:sp macro="" textlink="">
          <xdr:nvSpPr>
            <xdr:cNvPr id="2148" name="Control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119</xdr:row>
          <xdr:rowOff>0</xdr:rowOff>
        </xdr:from>
        <xdr:to>
          <xdr:col>1</xdr:col>
          <xdr:colOff>914400</xdr:colOff>
          <xdr:row>119</xdr:row>
          <xdr:rowOff>228600</xdr:rowOff>
        </xdr:to>
        <xdr:sp macro="" textlink="">
          <xdr:nvSpPr>
            <xdr:cNvPr id="2149" name="Control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120</xdr:row>
          <xdr:rowOff>0</xdr:rowOff>
        </xdr:from>
        <xdr:to>
          <xdr:col>1</xdr:col>
          <xdr:colOff>914400</xdr:colOff>
          <xdr:row>120</xdr:row>
          <xdr:rowOff>228600</xdr:rowOff>
        </xdr:to>
        <xdr:sp macro="" textlink="">
          <xdr:nvSpPr>
            <xdr:cNvPr id="2150" name="Control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121</xdr:row>
          <xdr:rowOff>0</xdr:rowOff>
        </xdr:from>
        <xdr:to>
          <xdr:col>1</xdr:col>
          <xdr:colOff>914400</xdr:colOff>
          <xdr:row>121</xdr:row>
          <xdr:rowOff>228600</xdr:rowOff>
        </xdr:to>
        <xdr:sp macro="" textlink="">
          <xdr:nvSpPr>
            <xdr:cNvPr id="2151" name="Control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122</xdr:row>
          <xdr:rowOff>0</xdr:rowOff>
        </xdr:from>
        <xdr:to>
          <xdr:col>1</xdr:col>
          <xdr:colOff>914400</xdr:colOff>
          <xdr:row>122</xdr:row>
          <xdr:rowOff>228600</xdr:rowOff>
        </xdr:to>
        <xdr:sp macro="" textlink="">
          <xdr:nvSpPr>
            <xdr:cNvPr id="2152" name="Control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123</xdr:row>
          <xdr:rowOff>0</xdr:rowOff>
        </xdr:from>
        <xdr:to>
          <xdr:col>1</xdr:col>
          <xdr:colOff>914400</xdr:colOff>
          <xdr:row>123</xdr:row>
          <xdr:rowOff>228600</xdr:rowOff>
        </xdr:to>
        <xdr:sp macro="" textlink="">
          <xdr:nvSpPr>
            <xdr:cNvPr id="2153" name="Control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124</xdr:row>
          <xdr:rowOff>0</xdr:rowOff>
        </xdr:from>
        <xdr:to>
          <xdr:col>1</xdr:col>
          <xdr:colOff>914400</xdr:colOff>
          <xdr:row>124</xdr:row>
          <xdr:rowOff>228600</xdr:rowOff>
        </xdr:to>
        <xdr:sp macro="" textlink="">
          <xdr:nvSpPr>
            <xdr:cNvPr id="2154" name="Control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125</xdr:row>
          <xdr:rowOff>0</xdr:rowOff>
        </xdr:from>
        <xdr:to>
          <xdr:col>1</xdr:col>
          <xdr:colOff>914400</xdr:colOff>
          <xdr:row>125</xdr:row>
          <xdr:rowOff>228600</xdr:rowOff>
        </xdr:to>
        <xdr:sp macro="" textlink="">
          <xdr:nvSpPr>
            <xdr:cNvPr id="2155" name="Control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126</xdr:row>
          <xdr:rowOff>0</xdr:rowOff>
        </xdr:from>
        <xdr:to>
          <xdr:col>1</xdr:col>
          <xdr:colOff>914400</xdr:colOff>
          <xdr:row>126</xdr:row>
          <xdr:rowOff>228600</xdr:rowOff>
        </xdr:to>
        <xdr:sp macro="" textlink="">
          <xdr:nvSpPr>
            <xdr:cNvPr id="2156" name="Control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127</xdr:row>
          <xdr:rowOff>0</xdr:rowOff>
        </xdr:from>
        <xdr:to>
          <xdr:col>1</xdr:col>
          <xdr:colOff>914400</xdr:colOff>
          <xdr:row>127</xdr:row>
          <xdr:rowOff>228600</xdr:rowOff>
        </xdr:to>
        <xdr:sp macro="" textlink="">
          <xdr:nvSpPr>
            <xdr:cNvPr id="2157" name="Control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128</xdr:row>
          <xdr:rowOff>0</xdr:rowOff>
        </xdr:from>
        <xdr:to>
          <xdr:col>1</xdr:col>
          <xdr:colOff>914400</xdr:colOff>
          <xdr:row>128</xdr:row>
          <xdr:rowOff>228600</xdr:rowOff>
        </xdr:to>
        <xdr:sp macro="" textlink="">
          <xdr:nvSpPr>
            <xdr:cNvPr id="2158" name="Control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129</xdr:row>
          <xdr:rowOff>0</xdr:rowOff>
        </xdr:from>
        <xdr:to>
          <xdr:col>1</xdr:col>
          <xdr:colOff>914400</xdr:colOff>
          <xdr:row>129</xdr:row>
          <xdr:rowOff>228600</xdr:rowOff>
        </xdr:to>
        <xdr:sp macro="" textlink="">
          <xdr:nvSpPr>
            <xdr:cNvPr id="2159" name="Control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130</xdr:row>
          <xdr:rowOff>0</xdr:rowOff>
        </xdr:from>
        <xdr:to>
          <xdr:col>1</xdr:col>
          <xdr:colOff>914400</xdr:colOff>
          <xdr:row>130</xdr:row>
          <xdr:rowOff>228600</xdr:rowOff>
        </xdr:to>
        <xdr:sp macro="" textlink="">
          <xdr:nvSpPr>
            <xdr:cNvPr id="2160" name="Control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131</xdr:row>
          <xdr:rowOff>0</xdr:rowOff>
        </xdr:from>
        <xdr:to>
          <xdr:col>1</xdr:col>
          <xdr:colOff>914400</xdr:colOff>
          <xdr:row>131</xdr:row>
          <xdr:rowOff>228600</xdr:rowOff>
        </xdr:to>
        <xdr:sp macro="" textlink="">
          <xdr:nvSpPr>
            <xdr:cNvPr id="2161" name="Control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132</xdr:row>
          <xdr:rowOff>0</xdr:rowOff>
        </xdr:from>
        <xdr:to>
          <xdr:col>1</xdr:col>
          <xdr:colOff>914400</xdr:colOff>
          <xdr:row>132</xdr:row>
          <xdr:rowOff>228600</xdr:rowOff>
        </xdr:to>
        <xdr:sp macro="" textlink="">
          <xdr:nvSpPr>
            <xdr:cNvPr id="2162" name="Control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133</xdr:row>
          <xdr:rowOff>0</xdr:rowOff>
        </xdr:from>
        <xdr:to>
          <xdr:col>1</xdr:col>
          <xdr:colOff>914400</xdr:colOff>
          <xdr:row>133</xdr:row>
          <xdr:rowOff>228600</xdr:rowOff>
        </xdr:to>
        <xdr:sp macro="" textlink="">
          <xdr:nvSpPr>
            <xdr:cNvPr id="2163" name="Control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134</xdr:row>
          <xdr:rowOff>0</xdr:rowOff>
        </xdr:from>
        <xdr:to>
          <xdr:col>1</xdr:col>
          <xdr:colOff>914400</xdr:colOff>
          <xdr:row>134</xdr:row>
          <xdr:rowOff>228600</xdr:rowOff>
        </xdr:to>
        <xdr:sp macro="" textlink="">
          <xdr:nvSpPr>
            <xdr:cNvPr id="2164" name="Control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135</xdr:row>
          <xdr:rowOff>0</xdr:rowOff>
        </xdr:from>
        <xdr:to>
          <xdr:col>7</xdr:col>
          <xdr:colOff>85725</xdr:colOff>
          <xdr:row>135</xdr:row>
          <xdr:rowOff>228600</xdr:rowOff>
        </xdr:to>
        <xdr:sp macro="" textlink="">
          <xdr:nvSpPr>
            <xdr:cNvPr id="2165" name="Control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0</xdr:rowOff>
        </xdr:from>
        <xdr:to>
          <xdr:col>1</xdr:col>
          <xdr:colOff>914400</xdr:colOff>
          <xdr:row>137</xdr:row>
          <xdr:rowOff>228600</xdr:rowOff>
        </xdr:to>
        <xdr:sp macro="" textlink="">
          <xdr:nvSpPr>
            <xdr:cNvPr id="2166" name="Control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0</xdr:rowOff>
        </xdr:from>
        <xdr:to>
          <xdr:col>1</xdr:col>
          <xdr:colOff>914400</xdr:colOff>
          <xdr:row>138</xdr:row>
          <xdr:rowOff>228600</xdr:rowOff>
        </xdr:to>
        <xdr:sp macro="" textlink="">
          <xdr:nvSpPr>
            <xdr:cNvPr id="2167" name="Control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0</xdr:rowOff>
        </xdr:from>
        <xdr:to>
          <xdr:col>1</xdr:col>
          <xdr:colOff>914400</xdr:colOff>
          <xdr:row>139</xdr:row>
          <xdr:rowOff>228600</xdr:rowOff>
        </xdr:to>
        <xdr:sp macro="" textlink="">
          <xdr:nvSpPr>
            <xdr:cNvPr id="2168" name="Control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914400</xdr:colOff>
          <xdr:row>140</xdr:row>
          <xdr:rowOff>228600</xdr:rowOff>
        </xdr:to>
        <xdr:sp macro="" textlink="">
          <xdr:nvSpPr>
            <xdr:cNvPr id="2169" name="Control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914400</xdr:colOff>
          <xdr:row>141</xdr:row>
          <xdr:rowOff>228600</xdr:rowOff>
        </xdr:to>
        <xdr:sp macro="" textlink="">
          <xdr:nvSpPr>
            <xdr:cNvPr id="2170" name="Control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914400</xdr:colOff>
          <xdr:row>142</xdr:row>
          <xdr:rowOff>228600</xdr:rowOff>
        </xdr:to>
        <xdr:sp macro="" textlink="">
          <xdr:nvSpPr>
            <xdr:cNvPr id="2171" name="Control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914400</xdr:colOff>
          <xdr:row>143</xdr:row>
          <xdr:rowOff>228600</xdr:rowOff>
        </xdr:to>
        <xdr:sp macro="" textlink="">
          <xdr:nvSpPr>
            <xdr:cNvPr id="2172" name="Control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914400</xdr:colOff>
          <xdr:row>144</xdr:row>
          <xdr:rowOff>228600</xdr:rowOff>
        </xdr:to>
        <xdr:sp macro="" textlink="">
          <xdr:nvSpPr>
            <xdr:cNvPr id="2173" name="Control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0</xdr:rowOff>
        </xdr:from>
        <xdr:to>
          <xdr:col>1</xdr:col>
          <xdr:colOff>914400</xdr:colOff>
          <xdr:row>145</xdr:row>
          <xdr:rowOff>228600</xdr:rowOff>
        </xdr:to>
        <xdr:sp macro="" textlink="">
          <xdr:nvSpPr>
            <xdr:cNvPr id="2174" name="Control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146</xdr:row>
          <xdr:rowOff>0</xdr:rowOff>
        </xdr:from>
        <xdr:to>
          <xdr:col>1</xdr:col>
          <xdr:colOff>914400</xdr:colOff>
          <xdr:row>146</xdr:row>
          <xdr:rowOff>228600</xdr:rowOff>
        </xdr:to>
        <xdr:sp macro="" textlink="">
          <xdr:nvSpPr>
            <xdr:cNvPr id="2175" name="Control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147</xdr:row>
          <xdr:rowOff>0</xdr:rowOff>
        </xdr:from>
        <xdr:to>
          <xdr:col>1</xdr:col>
          <xdr:colOff>914400</xdr:colOff>
          <xdr:row>147</xdr:row>
          <xdr:rowOff>228600</xdr:rowOff>
        </xdr:to>
        <xdr:sp macro="" textlink="">
          <xdr:nvSpPr>
            <xdr:cNvPr id="2176" name="Control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148</xdr:row>
          <xdr:rowOff>0</xdr:rowOff>
        </xdr:from>
        <xdr:to>
          <xdr:col>7</xdr:col>
          <xdr:colOff>85725</xdr:colOff>
          <xdr:row>148</xdr:row>
          <xdr:rowOff>228600</xdr:rowOff>
        </xdr:to>
        <xdr:sp macro="" textlink="">
          <xdr:nvSpPr>
            <xdr:cNvPr id="2177" name="Control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150</xdr:row>
          <xdr:rowOff>0</xdr:rowOff>
        </xdr:from>
        <xdr:to>
          <xdr:col>1</xdr:col>
          <xdr:colOff>914400</xdr:colOff>
          <xdr:row>150</xdr:row>
          <xdr:rowOff>228600</xdr:rowOff>
        </xdr:to>
        <xdr:sp macro="" textlink="">
          <xdr:nvSpPr>
            <xdr:cNvPr id="2178" name="Control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151</xdr:row>
          <xdr:rowOff>0</xdr:rowOff>
        </xdr:from>
        <xdr:to>
          <xdr:col>1</xdr:col>
          <xdr:colOff>914400</xdr:colOff>
          <xdr:row>151</xdr:row>
          <xdr:rowOff>228600</xdr:rowOff>
        </xdr:to>
        <xdr:sp macro="" textlink="">
          <xdr:nvSpPr>
            <xdr:cNvPr id="2179" name="Control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152</xdr:row>
          <xdr:rowOff>0</xdr:rowOff>
        </xdr:from>
        <xdr:to>
          <xdr:col>1</xdr:col>
          <xdr:colOff>914400</xdr:colOff>
          <xdr:row>152</xdr:row>
          <xdr:rowOff>228600</xdr:rowOff>
        </xdr:to>
        <xdr:sp macro="" textlink="">
          <xdr:nvSpPr>
            <xdr:cNvPr id="2180" name="Control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153</xdr:row>
          <xdr:rowOff>0</xdr:rowOff>
        </xdr:from>
        <xdr:to>
          <xdr:col>7</xdr:col>
          <xdr:colOff>85725</xdr:colOff>
          <xdr:row>153</xdr:row>
          <xdr:rowOff>228600</xdr:rowOff>
        </xdr:to>
        <xdr:sp macro="" textlink="">
          <xdr:nvSpPr>
            <xdr:cNvPr id="2181" name="Control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155</xdr:row>
          <xdr:rowOff>0</xdr:rowOff>
        </xdr:from>
        <xdr:to>
          <xdr:col>1</xdr:col>
          <xdr:colOff>914400</xdr:colOff>
          <xdr:row>155</xdr:row>
          <xdr:rowOff>228600</xdr:rowOff>
        </xdr:to>
        <xdr:sp macro="" textlink="">
          <xdr:nvSpPr>
            <xdr:cNvPr id="2182" name="Control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156</xdr:row>
          <xdr:rowOff>0</xdr:rowOff>
        </xdr:from>
        <xdr:to>
          <xdr:col>1</xdr:col>
          <xdr:colOff>914400</xdr:colOff>
          <xdr:row>156</xdr:row>
          <xdr:rowOff>228600</xdr:rowOff>
        </xdr:to>
        <xdr:sp macro="" textlink="">
          <xdr:nvSpPr>
            <xdr:cNvPr id="2183" name="Control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157</xdr:row>
          <xdr:rowOff>0</xdr:rowOff>
        </xdr:from>
        <xdr:to>
          <xdr:col>1</xdr:col>
          <xdr:colOff>914400</xdr:colOff>
          <xdr:row>157</xdr:row>
          <xdr:rowOff>228600</xdr:rowOff>
        </xdr:to>
        <xdr:sp macro="" textlink="">
          <xdr:nvSpPr>
            <xdr:cNvPr id="2184" name="Control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158</xdr:row>
          <xdr:rowOff>0</xdr:rowOff>
        </xdr:from>
        <xdr:to>
          <xdr:col>1</xdr:col>
          <xdr:colOff>914400</xdr:colOff>
          <xdr:row>158</xdr:row>
          <xdr:rowOff>228600</xdr:rowOff>
        </xdr:to>
        <xdr:sp macro="" textlink="">
          <xdr:nvSpPr>
            <xdr:cNvPr id="2185" name="Control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159</xdr:row>
          <xdr:rowOff>0</xdr:rowOff>
        </xdr:from>
        <xdr:to>
          <xdr:col>7</xdr:col>
          <xdr:colOff>85725</xdr:colOff>
          <xdr:row>159</xdr:row>
          <xdr:rowOff>228600</xdr:rowOff>
        </xdr:to>
        <xdr:sp macro="" textlink="">
          <xdr:nvSpPr>
            <xdr:cNvPr id="2186" name="Control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0</xdr:rowOff>
        </xdr:from>
        <xdr:to>
          <xdr:col>1</xdr:col>
          <xdr:colOff>914400</xdr:colOff>
          <xdr:row>161</xdr:row>
          <xdr:rowOff>228600</xdr:rowOff>
        </xdr:to>
        <xdr:sp macro="" textlink="">
          <xdr:nvSpPr>
            <xdr:cNvPr id="2187" name="Control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162</xdr:row>
          <xdr:rowOff>0</xdr:rowOff>
        </xdr:from>
        <xdr:to>
          <xdr:col>1</xdr:col>
          <xdr:colOff>914400</xdr:colOff>
          <xdr:row>162</xdr:row>
          <xdr:rowOff>228600</xdr:rowOff>
        </xdr:to>
        <xdr:sp macro="" textlink="">
          <xdr:nvSpPr>
            <xdr:cNvPr id="2188" name="Control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163</xdr:row>
          <xdr:rowOff>0</xdr:rowOff>
        </xdr:from>
        <xdr:to>
          <xdr:col>1</xdr:col>
          <xdr:colOff>914400</xdr:colOff>
          <xdr:row>163</xdr:row>
          <xdr:rowOff>228600</xdr:rowOff>
        </xdr:to>
        <xdr:sp macro="" textlink="">
          <xdr:nvSpPr>
            <xdr:cNvPr id="2189" name="Control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164</xdr:row>
          <xdr:rowOff>0</xdr:rowOff>
        </xdr:from>
        <xdr:to>
          <xdr:col>1</xdr:col>
          <xdr:colOff>914400</xdr:colOff>
          <xdr:row>164</xdr:row>
          <xdr:rowOff>228600</xdr:rowOff>
        </xdr:to>
        <xdr:sp macro="" textlink="">
          <xdr:nvSpPr>
            <xdr:cNvPr id="2190" name="Control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165</xdr:row>
          <xdr:rowOff>0</xdr:rowOff>
        </xdr:from>
        <xdr:to>
          <xdr:col>7</xdr:col>
          <xdr:colOff>85725</xdr:colOff>
          <xdr:row>165</xdr:row>
          <xdr:rowOff>228600</xdr:rowOff>
        </xdr:to>
        <xdr:sp macro="" textlink="">
          <xdr:nvSpPr>
            <xdr:cNvPr id="2191" name="Control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0</xdr:rowOff>
        </xdr:from>
        <xdr:to>
          <xdr:col>1</xdr:col>
          <xdr:colOff>914400</xdr:colOff>
          <xdr:row>167</xdr:row>
          <xdr:rowOff>228600</xdr:rowOff>
        </xdr:to>
        <xdr:sp macro="" textlink="">
          <xdr:nvSpPr>
            <xdr:cNvPr id="2192" name="Control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168</xdr:row>
          <xdr:rowOff>0</xdr:rowOff>
        </xdr:from>
        <xdr:to>
          <xdr:col>1</xdr:col>
          <xdr:colOff>914400</xdr:colOff>
          <xdr:row>168</xdr:row>
          <xdr:rowOff>228600</xdr:rowOff>
        </xdr:to>
        <xdr:sp macro="" textlink="">
          <xdr:nvSpPr>
            <xdr:cNvPr id="2193" name="Control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169</xdr:row>
          <xdr:rowOff>0</xdr:rowOff>
        </xdr:from>
        <xdr:to>
          <xdr:col>1</xdr:col>
          <xdr:colOff>914400</xdr:colOff>
          <xdr:row>169</xdr:row>
          <xdr:rowOff>228600</xdr:rowOff>
        </xdr:to>
        <xdr:sp macro="" textlink="">
          <xdr:nvSpPr>
            <xdr:cNvPr id="2194" name="Control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170</xdr:row>
          <xdr:rowOff>0</xdr:rowOff>
        </xdr:from>
        <xdr:to>
          <xdr:col>7</xdr:col>
          <xdr:colOff>85725</xdr:colOff>
          <xdr:row>170</xdr:row>
          <xdr:rowOff>228600</xdr:rowOff>
        </xdr:to>
        <xdr:sp macro="" textlink="">
          <xdr:nvSpPr>
            <xdr:cNvPr id="2195" name="Control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172</xdr:row>
          <xdr:rowOff>0</xdr:rowOff>
        </xdr:from>
        <xdr:to>
          <xdr:col>1</xdr:col>
          <xdr:colOff>914400</xdr:colOff>
          <xdr:row>172</xdr:row>
          <xdr:rowOff>228600</xdr:rowOff>
        </xdr:to>
        <xdr:sp macro="" textlink="">
          <xdr:nvSpPr>
            <xdr:cNvPr id="2196" name="Control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0</xdr:rowOff>
        </xdr:from>
        <xdr:to>
          <xdr:col>1</xdr:col>
          <xdr:colOff>914400</xdr:colOff>
          <xdr:row>173</xdr:row>
          <xdr:rowOff>228600</xdr:rowOff>
        </xdr:to>
        <xdr:sp macro="" textlink="">
          <xdr:nvSpPr>
            <xdr:cNvPr id="2197" name="Control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0</xdr:rowOff>
        </xdr:from>
        <xdr:to>
          <xdr:col>1</xdr:col>
          <xdr:colOff>914400</xdr:colOff>
          <xdr:row>174</xdr:row>
          <xdr:rowOff>228600</xdr:rowOff>
        </xdr:to>
        <xdr:sp macro="" textlink="">
          <xdr:nvSpPr>
            <xdr:cNvPr id="2198" name="Control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175</xdr:row>
          <xdr:rowOff>0</xdr:rowOff>
        </xdr:from>
        <xdr:to>
          <xdr:col>7</xdr:col>
          <xdr:colOff>85725</xdr:colOff>
          <xdr:row>175</xdr:row>
          <xdr:rowOff>228600</xdr:rowOff>
        </xdr:to>
        <xdr:sp macro="" textlink="">
          <xdr:nvSpPr>
            <xdr:cNvPr id="2199" name="Control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177</xdr:row>
          <xdr:rowOff>0</xdr:rowOff>
        </xdr:from>
        <xdr:to>
          <xdr:col>7</xdr:col>
          <xdr:colOff>85725</xdr:colOff>
          <xdr:row>177</xdr:row>
          <xdr:rowOff>228600</xdr:rowOff>
        </xdr:to>
        <xdr:sp macro="" textlink="">
          <xdr:nvSpPr>
            <xdr:cNvPr id="2200" name="Control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179</xdr:row>
          <xdr:rowOff>0</xdr:rowOff>
        </xdr:from>
        <xdr:to>
          <xdr:col>7</xdr:col>
          <xdr:colOff>85725</xdr:colOff>
          <xdr:row>179</xdr:row>
          <xdr:rowOff>228600</xdr:rowOff>
        </xdr:to>
        <xdr:sp macro="" textlink="">
          <xdr:nvSpPr>
            <xdr:cNvPr id="2201" name="Control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181</xdr:row>
          <xdr:rowOff>0</xdr:rowOff>
        </xdr:from>
        <xdr:to>
          <xdr:col>1</xdr:col>
          <xdr:colOff>914400</xdr:colOff>
          <xdr:row>181</xdr:row>
          <xdr:rowOff>228600</xdr:rowOff>
        </xdr:to>
        <xdr:sp macro="" textlink="">
          <xdr:nvSpPr>
            <xdr:cNvPr id="2202" name="Control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182</xdr:row>
          <xdr:rowOff>0</xdr:rowOff>
        </xdr:from>
        <xdr:to>
          <xdr:col>1</xdr:col>
          <xdr:colOff>914400</xdr:colOff>
          <xdr:row>182</xdr:row>
          <xdr:rowOff>228600</xdr:rowOff>
        </xdr:to>
        <xdr:sp macro="" textlink="">
          <xdr:nvSpPr>
            <xdr:cNvPr id="2203" name="Control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183</xdr:row>
          <xdr:rowOff>0</xdr:rowOff>
        </xdr:from>
        <xdr:to>
          <xdr:col>7</xdr:col>
          <xdr:colOff>85725</xdr:colOff>
          <xdr:row>183</xdr:row>
          <xdr:rowOff>228600</xdr:rowOff>
        </xdr:to>
        <xdr:sp macro="" textlink="">
          <xdr:nvSpPr>
            <xdr:cNvPr id="2204" name="Control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185</xdr:row>
          <xdr:rowOff>0</xdr:rowOff>
        </xdr:from>
        <xdr:to>
          <xdr:col>1</xdr:col>
          <xdr:colOff>914400</xdr:colOff>
          <xdr:row>185</xdr:row>
          <xdr:rowOff>228600</xdr:rowOff>
        </xdr:to>
        <xdr:sp macro="" textlink="">
          <xdr:nvSpPr>
            <xdr:cNvPr id="2205" name="Control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186</xdr:row>
          <xdr:rowOff>0</xdr:rowOff>
        </xdr:from>
        <xdr:to>
          <xdr:col>1</xdr:col>
          <xdr:colOff>914400</xdr:colOff>
          <xdr:row>186</xdr:row>
          <xdr:rowOff>228600</xdr:rowOff>
        </xdr:to>
        <xdr:sp macro="" textlink="">
          <xdr:nvSpPr>
            <xdr:cNvPr id="2206" name="Control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187</xdr:row>
          <xdr:rowOff>0</xdr:rowOff>
        </xdr:from>
        <xdr:to>
          <xdr:col>1</xdr:col>
          <xdr:colOff>914400</xdr:colOff>
          <xdr:row>187</xdr:row>
          <xdr:rowOff>228600</xdr:rowOff>
        </xdr:to>
        <xdr:sp macro="" textlink="">
          <xdr:nvSpPr>
            <xdr:cNvPr id="2207" name="Control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188</xdr:row>
          <xdr:rowOff>0</xdr:rowOff>
        </xdr:from>
        <xdr:to>
          <xdr:col>7</xdr:col>
          <xdr:colOff>85725</xdr:colOff>
          <xdr:row>188</xdr:row>
          <xdr:rowOff>228600</xdr:rowOff>
        </xdr:to>
        <xdr:sp macro="" textlink="">
          <xdr:nvSpPr>
            <xdr:cNvPr id="2208" name="Control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190</xdr:row>
          <xdr:rowOff>0</xdr:rowOff>
        </xdr:from>
        <xdr:to>
          <xdr:col>1</xdr:col>
          <xdr:colOff>914400</xdr:colOff>
          <xdr:row>190</xdr:row>
          <xdr:rowOff>228600</xdr:rowOff>
        </xdr:to>
        <xdr:sp macro="" textlink="">
          <xdr:nvSpPr>
            <xdr:cNvPr id="2209" name="Control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0</xdr:rowOff>
        </xdr:from>
        <xdr:to>
          <xdr:col>1</xdr:col>
          <xdr:colOff>914400</xdr:colOff>
          <xdr:row>191</xdr:row>
          <xdr:rowOff>228600</xdr:rowOff>
        </xdr:to>
        <xdr:sp macro="" textlink="">
          <xdr:nvSpPr>
            <xdr:cNvPr id="2210" name="Control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0</xdr:rowOff>
        </xdr:from>
        <xdr:to>
          <xdr:col>1</xdr:col>
          <xdr:colOff>914400</xdr:colOff>
          <xdr:row>192</xdr:row>
          <xdr:rowOff>228600</xdr:rowOff>
        </xdr:to>
        <xdr:sp macro="" textlink="">
          <xdr:nvSpPr>
            <xdr:cNvPr id="2211" name="Control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0</xdr:rowOff>
        </xdr:from>
        <xdr:to>
          <xdr:col>1</xdr:col>
          <xdr:colOff>914400</xdr:colOff>
          <xdr:row>193</xdr:row>
          <xdr:rowOff>228600</xdr:rowOff>
        </xdr:to>
        <xdr:sp macro="" textlink="">
          <xdr:nvSpPr>
            <xdr:cNvPr id="2212" name="Control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0</xdr:rowOff>
        </xdr:from>
        <xdr:to>
          <xdr:col>1</xdr:col>
          <xdr:colOff>914400</xdr:colOff>
          <xdr:row>194</xdr:row>
          <xdr:rowOff>228600</xdr:rowOff>
        </xdr:to>
        <xdr:sp macro="" textlink="">
          <xdr:nvSpPr>
            <xdr:cNvPr id="2213" name="Control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914400</xdr:colOff>
          <xdr:row>195</xdr:row>
          <xdr:rowOff>228600</xdr:rowOff>
        </xdr:to>
        <xdr:sp macro="" textlink="">
          <xdr:nvSpPr>
            <xdr:cNvPr id="2214" name="Control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1</xdr:col>
          <xdr:colOff>914400</xdr:colOff>
          <xdr:row>196</xdr:row>
          <xdr:rowOff>228600</xdr:rowOff>
        </xdr:to>
        <xdr:sp macro="" textlink="">
          <xdr:nvSpPr>
            <xdr:cNvPr id="2215" name="Control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914400</xdr:colOff>
          <xdr:row>197</xdr:row>
          <xdr:rowOff>228600</xdr:rowOff>
        </xdr:to>
        <xdr:sp macro="" textlink="">
          <xdr:nvSpPr>
            <xdr:cNvPr id="2216" name="Control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198</xdr:row>
          <xdr:rowOff>0</xdr:rowOff>
        </xdr:from>
        <xdr:to>
          <xdr:col>1</xdr:col>
          <xdr:colOff>914400</xdr:colOff>
          <xdr:row>198</xdr:row>
          <xdr:rowOff>228600</xdr:rowOff>
        </xdr:to>
        <xdr:sp macro="" textlink="">
          <xdr:nvSpPr>
            <xdr:cNvPr id="2217" name="Control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199</xdr:row>
          <xdr:rowOff>0</xdr:rowOff>
        </xdr:from>
        <xdr:to>
          <xdr:col>1</xdr:col>
          <xdr:colOff>914400</xdr:colOff>
          <xdr:row>199</xdr:row>
          <xdr:rowOff>228600</xdr:rowOff>
        </xdr:to>
        <xdr:sp macro="" textlink="">
          <xdr:nvSpPr>
            <xdr:cNvPr id="2218" name="Control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200</xdr:row>
          <xdr:rowOff>0</xdr:rowOff>
        </xdr:from>
        <xdr:to>
          <xdr:col>1</xdr:col>
          <xdr:colOff>914400</xdr:colOff>
          <xdr:row>200</xdr:row>
          <xdr:rowOff>228600</xdr:rowOff>
        </xdr:to>
        <xdr:sp macro="" textlink="">
          <xdr:nvSpPr>
            <xdr:cNvPr id="2219" name="Control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6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control" Target="../activeX/activeX33.xml"/><Relationship Id="rId84" Type="http://schemas.openxmlformats.org/officeDocument/2006/relationships/control" Target="../activeX/activeX44.xml"/><Relationship Id="rId138" Type="http://schemas.openxmlformats.org/officeDocument/2006/relationships/control" Target="../activeX/activeX73.xml"/><Relationship Id="rId159" Type="http://schemas.openxmlformats.org/officeDocument/2006/relationships/control" Target="../activeX/activeX84.xml"/><Relationship Id="rId170" Type="http://schemas.openxmlformats.org/officeDocument/2006/relationships/control" Target="../activeX/activeX91.xml"/><Relationship Id="rId191" Type="http://schemas.openxmlformats.org/officeDocument/2006/relationships/image" Target="../media/image87.emf"/><Relationship Id="rId205" Type="http://schemas.openxmlformats.org/officeDocument/2006/relationships/image" Target="../media/image94.emf"/><Relationship Id="rId226" Type="http://schemas.openxmlformats.org/officeDocument/2006/relationships/control" Target="../activeX/activeX122.xml"/><Relationship Id="rId247" Type="http://schemas.openxmlformats.org/officeDocument/2006/relationships/control" Target="../activeX/activeX139.xml"/><Relationship Id="rId107" Type="http://schemas.openxmlformats.org/officeDocument/2006/relationships/image" Target="../media/image48.emf"/><Relationship Id="rId268" Type="http://schemas.openxmlformats.org/officeDocument/2006/relationships/control" Target="../activeX/activeX155.xml"/><Relationship Id="rId289" Type="http://schemas.openxmlformats.org/officeDocument/2006/relationships/control" Target="../activeX/activeX167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9.xml"/><Relationship Id="rId128" Type="http://schemas.openxmlformats.org/officeDocument/2006/relationships/control" Target="../activeX/activeX68.xml"/><Relationship Id="rId149" Type="http://schemas.openxmlformats.org/officeDocument/2006/relationships/control" Target="../activeX/activeX79.xml"/><Relationship Id="rId5" Type="http://schemas.openxmlformats.org/officeDocument/2006/relationships/image" Target="../media/image1.emf"/><Relationship Id="rId95" Type="http://schemas.openxmlformats.org/officeDocument/2006/relationships/control" Target="../activeX/activeX50.xml"/><Relationship Id="rId160" Type="http://schemas.openxmlformats.org/officeDocument/2006/relationships/image" Target="../media/image73.emf"/><Relationship Id="rId181" Type="http://schemas.openxmlformats.org/officeDocument/2006/relationships/image" Target="../media/image82.emf"/><Relationship Id="rId216" Type="http://schemas.openxmlformats.org/officeDocument/2006/relationships/control" Target="../activeX/activeX114.xml"/><Relationship Id="rId237" Type="http://schemas.openxmlformats.org/officeDocument/2006/relationships/control" Target="../activeX/activeX133.xml"/><Relationship Id="rId258" Type="http://schemas.openxmlformats.org/officeDocument/2006/relationships/image" Target="../media/image110.emf"/><Relationship Id="rId279" Type="http://schemas.openxmlformats.org/officeDocument/2006/relationships/control" Target="../activeX/activeX162.xml"/><Relationship Id="rId22" Type="http://schemas.openxmlformats.org/officeDocument/2006/relationships/control" Target="../activeX/activeX10.xml"/><Relationship Id="rId43" Type="http://schemas.openxmlformats.org/officeDocument/2006/relationships/image" Target="../media/image20.emf"/><Relationship Id="rId64" Type="http://schemas.openxmlformats.org/officeDocument/2006/relationships/image" Target="../media/image28.emf"/><Relationship Id="rId118" Type="http://schemas.openxmlformats.org/officeDocument/2006/relationships/image" Target="../media/image53.emf"/><Relationship Id="rId139" Type="http://schemas.openxmlformats.org/officeDocument/2006/relationships/image" Target="../media/image63.emf"/><Relationship Id="rId290" Type="http://schemas.openxmlformats.org/officeDocument/2006/relationships/image" Target="../media/image120.emf"/><Relationship Id="rId85" Type="http://schemas.openxmlformats.org/officeDocument/2006/relationships/image" Target="../media/image38.emf"/><Relationship Id="rId150" Type="http://schemas.openxmlformats.org/officeDocument/2006/relationships/image" Target="../media/image68.emf"/><Relationship Id="rId171" Type="http://schemas.openxmlformats.org/officeDocument/2006/relationships/image" Target="../media/image77.emf"/><Relationship Id="rId192" Type="http://schemas.openxmlformats.org/officeDocument/2006/relationships/control" Target="../activeX/activeX102.xml"/><Relationship Id="rId206" Type="http://schemas.openxmlformats.org/officeDocument/2006/relationships/control" Target="../activeX/activeX109.xml"/><Relationship Id="rId227" Type="http://schemas.openxmlformats.org/officeDocument/2006/relationships/control" Target="../activeX/activeX123.xml"/><Relationship Id="rId248" Type="http://schemas.openxmlformats.org/officeDocument/2006/relationships/image" Target="../media/image106.emf"/><Relationship Id="rId269" Type="http://schemas.openxmlformats.org/officeDocument/2006/relationships/image" Target="../media/image111.emf"/><Relationship Id="rId12" Type="http://schemas.openxmlformats.org/officeDocument/2006/relationships/control" Target="../activeX/activeX5.xml"/><Relationship Id="rId33" Type="http://schemas.openxmlformats.org/officeDocument/2006/relationships/image" Target="../media/image15.emf"/><Relationship Id="rId108" Type="http://schemas.openxmlformats.org/officeDocument/2006/relationships/control" Target="../activeX/activeX57.xml"/><Relationship Id="rId129" Type="http://schemas.openxmlformats.org/officeDocument/2006/relationships/image" Target="../media/image58.emf"/><Relationship Id="rId280" Type="http://schemas.openxmlformats.org/officeDocument/2006/relationships/image" Target="../media/image115.emf"/><Relationship Id="rId54" Type="http://schemas.openxmlformats.org/officeDocument/2006/relationships/control" Target="../activeX/activeX26.xml"/><Relationship Id="rId75" Type="http://schemas.openxmlformats.org/officeDocument/2006/relationships/image" Target="../media/image33.emf"/><Relationship Id="rId96" Type="http://schemas.openxmlformats.org/officeDocument/2006/relationships/image" Target="../media/image43.emf"/><Relationship Id="rId140" Type="http://schemas.openxmlformats.org/officeDocument/2006/relationships/control" Target="../activeX/activeX74.xml"/><Relationship Id="rId161" Type="http://schemas.openxmlformats.org/officeDocument/2006/relationships/control" Target="../activeX/activeX85.xml"/><Relationship Id="rId182" Type="http://schemas.openxmlformats.org/officeDocument/2006/relationships/control" Target="../activeX/activeX97.xml"/><Relationship Id="rId217" Type="http://schemas.openxmlformats.org/officeDocument/2006/relationships/image" Target="../media/image100.emf"/><Relationship Id="rId6" Type="http://schemas.openxmlformats.org/officeDocument/2006/relationships/control" Target="../activeX/activeX2.xml"/><Relationship Id="rId238" Type="http://schemas.openxmlformats.org/officeDocument/2006/relationships/control" Target="../activeX/activeX134.xml"/><Relationship Id="rId259" Type="http://schemas.openxmlformats.org/officeDocument/2006/relationships/control" Target="../activeX/activeX146.xml"/><Relationship Id="rId23" Type="http://schemas.openxmlformats.org/officeDocument/2006/relationships/image" Target="../media/image10.emf"/><Relationship Id="rId119" Type="http://schemas.openxmlformats.org/officeDocument/2006/relationships/control" Target="../activeX/activeX63.xml"/><Relationship Id="rId270" Type="http://schemas.openxmlformats.org/officeDocument/2006/relationships/control" Target="../activeX/activeX156.xml"/><Relationship Id="rId291" Type="http://schemas.openxmlformats.org/officeDocument/2006/relationships/control" Target="../activeX/activeX168.xml"/><Relationship Id="rId44" Type="http://schemas.openxmlformats.org/officeDocument/2006/relationships/control" Target="../activeX/activeX21.xml"/><Relationship Id="rId65" Type="http://schemas.openxmlformats.org/officeDocument/2006/relationships/control" Target="../activeX/activeX34.xml"/><Relationship Id="rId86" Type="http://schemas.openxmlformats.org/officeDocument/2006/relationships/control" Target="../activeX/activeX45.xml"/><Relationship Id="rId130" Type="http://schemas.openxmlformats.org/officeDocument/2006/relationships/control" Target="../activeX/activeX69.xml"/><Relationship Id="rId151" Type="http://schemas.openxmlformats.org/officeDocument/2006/relationships/control" Target="../activeX/activeX80.xml"/><Relationship Id="rId172" Type="http://schemas.openxmlformats.org/officeDocument/2006/relationships/control" Target="../activeX/activeX92.xml"/><Relationship Id="rId193" Type="http://schemas.openxmlformats.org/officeDocument/2006/relationships/image" Target="../media/image88.emf"/><Relationship Id="rId207" Type="http://schemas.openxmlformats.org/officeDocument/2006/relationships/image" Target="../media/image95.emf"/><Relationship Id="rId228" Type="http://schemas.openxmlformats.org/officeDocument/2006/relationships/control" Target="../activeX/activeX124.xml"/><Relationship Id="rId249" Type="http://schemas.openxmlformats.org/officeDocument/2006/relationships/control" Target="../activeX/activeX140.xml"/><Relationship Id="rId13" Type="http://schemas.openxmlformats.org/officeDocument/2006/relationships/image" Target="../media/image5.emf"/><Relationship Id="rId109" Type="http://schemas.openxmlformats.org/officeDocument/2006/relationships/image" Target="../media/image49.emf"/><Relationship Id="rId260" Type="http://schemas.openxmlformats.org/officeDocument/2006/relationships/control" Target="../activeX/activeX147.xml"/><Relationship Id="rId281" Type="http://schemas.openxmlformats.org/officeDocument/2006/relationships/control" Target="../activeX/activeX163.xml"/><Relationship Id="rId34" Type="http://schemas.openxmlformats.org/officeDocument/2006/relationships/control" Target="../activeX/activeX16.xml"/><Relationship Id="rId55" Type="http://schemas.openxmlformats.org/officeDocument/2006/relationships/control" Target="../activeX/activeX27.xml"/><Relationship Id="rId76" Type="http://schemas.openxmlformats.org/officeDocument/2006/relationships/control" Target="../activeX/activeX40.xml"/><Relationship Id="rId97" Type="http://schemas.openxmlformats.org/officeDocument/2006/relationships/control" Target="../activeX/activeX51.xml"/><Relationship Id="rId120" Type="http://schemas.openxmlformats.org/officeDocument/2006/relationships/image" Target="../media/image54.emf"/><Relationship Id="rId141" Type="http://schemas.openxmlformats.org/officeDocument/2006/relationships/image" Target="../media/image64.emf"/><Relationship Id="rId7" Type="http://schemas.openxmlformats.org/officeDocument/2006/relationships/image" Target="../media/image2.emf"/><Relationship Id="rId71" Type="http://schemas.openxmlformats.org/officeDocument/2006/relationships/control" Target="../activeX/activeX37.xml"/><Relationship Id="rId92" Type="http://schemas.openxmlformats.org/officeDocument/2006/relationships/image" Target="../media/image41.emf"/><Relationship Id="rId162" Type="http://schemas.openxmlformats.org/officeDocument/2006/relationships/control" Target="../activeX/activeX86.xml"/><Relationship Id="rId183" Type="http://schemas.openxmlformats.org/officeDocument/2006/relationships/image" Target="../media/image83.emf"/><Relationship Id="rId213" Type="http://schemas.openxmlformats.org/officeDocument/2006/relationships/image" Target="../media/image98.emf"/><Relationship Id="rId218" Type="http://schemas.openxmlformats.org/officeDocument/2006/relationships/control" Target="../activeX/activeX115.xml"/><Relationship Id="rId234" Type="http://schemas.openxmlformats.org/officeDocument/2006/relationships/control" Target="../activeX/activeX130.xml"/><Relationship Id="rId239" Type="http://schemas.openxmlformats.org/officeDocument/2006/relationships/image" Target="../media/image102.emf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50" Type="http://schemas.openxmlformats.org/officeDocument/2006/relationships/image" Target="../media/image107.emf"/><Relationship Id="rId255" Type="http://schemas.openxmlformats.org/officeDocument/2006/relationships/control" Target="../activeX/activeX144.xml"/><Relationship Id="rId271" Type="http://schemas.openxmlformats.org/officeDocument/2006/relationships/control" Target="../activeX/activeX157.xml"/><Relationship Id="rId276" Type="http://schemas.openxmlformats.org/officeDocument/2006/relationships/control" Target="../activeX/activeX160.xml"/><Relationship Id="rId292" Type="http://schemas.openxmlformats.org/officeDocument/2006/relationships/image" Target="../media/image121.emf"/><Relationship Id="rId297" Type="http://schemas.openxmlformats.org/officeDocument/2006/relationships/control" Target="../activeX/activeX171.xml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image" Target="../media/image29.emf"/><Relationship Id="rId87" Type="http://schemas.openxmlformats.org/officeDocument/2006/relationships/image" Target="../media/image39.emf"/><Relationship Id="rId110" Type="http://schemas.openxmlformats.org/officeDocument/2006/relationships/control" Target="../activeX/activeX58.xml"/><Relationship Id="rId115" Type="http://schemas.openxmlformats.org/officeDocument/2006/relationships/control" Target="../activeX/activeX61.xml"/><Relationship Id="rId131" Type="http://schemas.openxmlformats.org/officeDocument/2006/relationships/image" Target="../media/image59.emf"/><Relationship Id="rId136" Type="http://schemas.openxmlformats.org/officeDocument/2006/relationships/control" Target="../activeX/activeX72.xml"/><Relationship Id="rId157" Type="http://schemas.openxmlformats.org/officeDocument/2006/relationships/control" Target="../activeX/activeX83.xml"/><Relationship Id="rId178" Type="http://schemas.openxmlformats.org/officeDocument/2006/relationships/control" Target="../activeX/activeX95.xml"/><Relationship Id="rId61" Type="http://schemas.openxmlformats.org/officeDocument/2006/relationships/control" Target="../activeX/activeX32.xml"/><Relationship Id="rId82" Type="http://schemas.openxmlformats.org/officeDocument/2006/relationships/control" Target="../activeX/activeX43.xml"/><Relationship Id="rId152" Type="http://schemas.openxmlformats.org/officeDocument/2006/relationships/image" Target="../media/image69.emf"/><Relationship Id="rId173" Type="http://schemas.openxmlformats.org/officeDocument/2006/relationships/image" Target="../media/image78.emf"/><Relationship Id="rId194" Type="http://schemas.openxmlformats.org/officeDocument/2006/relationships/control" Target="../activeX/activeX103.xml"/><Relationship Id="rId199" Type="http://schemas.openxmlformats.org/officeDocument/2006/relationships/image" Target="../media/image91.emf"/><Relationship Id="rId203" Type="http://schemas.openxmlformats.org/officeDocument/2006/relationships/image" Target="../media/image93.emf"/><Relationship Id="rId208" Type="http://schemas.openxmlformats.org/officeDocument/2006/relationships/control" Target="../activeX/activeX110.xml"/><Relationship Id="rId229" Type="http://schemas.openxmlformats.org/officeDocument/2006/relationships/control" Target="../activeX/activeX125.xml"/><Relationship Id="rId19" Type="http://schemas.openxmlformats.org/officeDocument/2006/relationships/image" Target="../media/image8.emf"/><Relationship Id="rId224" Type="http://schemas.openxmlformats.org/officeDocument/2006/relationships/control" Target="../activeX/activeX120.xml"/><Relationship Id="rId240" Type="http://schemas.openxmlformats.org/officeDocument/2006/relationships/control" Target="../activeX/activeX135.xml"/><Relationship Id="rId245" Type="http://schemas.openxmlformats.org/officeDocument/2006/relationships/control" Target="../activeX/activeX138.xml"/><Relationship Id="rId261" Type="http://schemas.openxmlformats.org/officeDocument/2006/relationships/control" Target="../activeX/activeX148.xml"/><Relationship Id="rId266" Type="http://schemas.openxmlformats.org/officeDocument/2006/relationships/control" Target="../activeX/activeX153.xml"/><Relationship Id="rId287" Type="http://schemas.openxmlformats.org/officeDocument/2006/relationships/control" Target="../activeX/activeX166.xml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image" Target="../media/image26.emf"/><Relationship Id="rId77" Type="http://schemas.openxmlformats.org/officeDocument/2006/relationships/image" Target="../media/image34.emf"/><Relationship Id="rId100" Type="http://schemas.openxmlformats.org/officeDocument/2006/relationships/control" Target="../activeX/activeX53.xml"/><Relationship Id="rId105" Type="http://schemas.openxmlformats.org/officeDocument/2006/relationships/image" Target="../media/image47.emf"/><Relationship Id="rId126" Type="http://schemas.openxmlformats.org/officeDocument/2006/relationships/control" Target="../activeX/activeX67.xml"/><Relationship Id="rId147" Type="http://schemas.openxmlformats.org/officeDocument/2006/relationships/control" Target="../activeX/activeX78.xml"/><Relationship Id="rId168" Type="http://schemas.openxmlformats.org/officeDocument/2006/relationships/control" Target="../activeX/activeX90.xml"/><Relationship Id="rId282" Type="http://schemas.openxmlformats.org/officeDocument/2006/relationships/image" Target="../media/image116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image" Target="../media/image32.emf"/><Relationship Id="rId93" Type="http://schemas.openxmlformats.org/officeDocument/2006/relationships/control" Target="../activeX/activeX49.xml"/><Relationship Id="rId98" Type="http://schemas.openxmlformats.org/officeDocument/2006/relationships/control" Target="../activeX/activeX52.xml"/><Relationship Id="rId121" Type="http://schemas.openxmlformats.org/officeDocument/2006/relationships/control" Target="../activeX/activeX64.xml"/><Relationship Id="rId142" Type="http://schemas.openxmlformats.org/officeDocument/2006/relationships/control" Target="../activeX/activeX75.xml"/><Relationship Id="rId163" Type="http://schemas.openxmlformats.org/officeDocument/2006/relationships/control" Target="../activeX/activeX87.xml"/><Relationship Id="rId184" Type="http://schemas.openxmlformats.org/officeDocument/2006/relationships/control" Target="../activeX/activeX98.xml"/><Relationship Id="rId189" Type="http://schemas.openxmlformats.org/officeDocument/2006/relationships/image" Target="../media/image86.emf"/><Relationship Id="rId219" Type="http://schemas.openxmlformats.org/officeDocument/2006/relationships/image" Target="../media/image101.emf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113.xml"/><Relationship Id="rId230" Type="http://schemas.openxmlformats.org/officeDocument/2006/relationships/control" Target="../activeX/activeX126.xml"/><Relationship Id="rId235" Type="http://schemas.openxmlformats.org/officeDocument/2006/relationships/control" Target="../activeX/activeX131.xml"/><Relationship Id="rId251" Type="http://schemas.openxmlformats.org/officeDocument/2006/relationships/control" Target="../activeX/activeX141.xml"/><Relationship Id="rId256" Type="http://schemas.openxmlformats.org/officeDocument/2006/relationships/image" Target="../media/image109.emf"/><Relationship Id="rId277" Type="http://schemas.openxmlformats.org/officeDocument/2006/relationships/control" Target="../activeX/activeX161.xml"/><Relationship Id="rId298" Type="http://schemas.openxmlformats.org/officeDocument/2006/relationships/image" Target="../media/image124.emf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control" Target="../activeX/activeX35.xml"/><Relationship Id="rId116" Type="http://schemas.openxmlformats.org/officeDocument/2006/relationships/image" Target="../media/image52.emf"/><Relationship Id="rId137" Type="http://schemas.openxmlformats.org/officeDocument/2006/relationships/image" Target="../media/image62.emf"/><Relationship Id="rId158" Type="http://schemas.openxmlformats.org/officeDocument/2006/relationships/image" Target="../media/image72.emf"/><Relationship Id="rId272" Type="http://schemas.openxmlformats.org/officeDocument/2006/relationships/image" Target="../media/image112.emf"/><Relationship Id="rId293" Type="http://schemas.openxmlformats.org/officeDocument/2006/relationships/control" Target="../activeX/activeX169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image" Target="../media/image27.emf"/><Relationship Id="rId83" Type="http://schemas.openxmlformats.org/officeDocument/2006/relationships/image" Target="../media/image37.emf"/><Relationship Id="rId88" Type="http://schemas.openxmlformats.org/officeDocument/2006/relationships/control" Target="../activeX/activeX46.xml"/><Relationship Id="rId111" Type="http://schemas.openxmlformats.org/officeDocument/2006/relationships/control" Target="../activeX/activeX59.xml"/><Relationship Id="rId132" Type="http://schemas.openxmlformats.org/officeDocument/2006/relationships/control" Target="../activeX/activeX70.xml"/><Relationship Id="rId153" Type="http://schemas.openxmlformats.org/officeDocument/2006/relationships/control" Target="../activeX/activeX81.xml"/><Relationship Id="rId174" Type="http://schemas.openxmlformats.org/officeDocument/2006/relationships/control" Target="../activeX/activeX93.xml"/><Relationship Id="rId179" Type="http://schemas.openxmlformats.org/officeDocument/2006/relationships/image" Target="../media/image81.emf"/><Relationship Id="rId195" Type="http://schemas.openxmlformats.org/officeDocument/2006/relationships/image" Target="../media/image89.emf"/><Relationship Id="rId209" Type="http://schemas.openxmlformats.org/officeDocument/2006/relationships/image" Target="../media/image96.emf"/><Relationship Id="rId190" Type="http://schemas.openxmlformats.org/officeDocument/2006/relationships/control" Target="../activeX/activeX101.xml"/><Relationship Id="rId204" Type="http://schemas.openxmlformats.org/officeDocument/2006/relationships/control" Target="../activeX/activeX108.xml"/><Relationship Id="rId220" Type="http://schemas.openxmlformats.org/officeDocument/2006/relationships/control" Target="../activeX/activeX116.xml"/><Relationship Id="rId225" Type="http://schemas.openxmlformats.org/officeDocument/2006/relationships/control" Target="../activeX/activeX121.xml"/><Relationship Id="rId241" Type="http://schemas.openxmlformats.org/officeDocument/2006/relationships/image" Target="../media/image103.emf"/><Relationship Id="rId246" Type="http://schemas.openxmlformats.org/officeDocument/2006/relationships/image" Target="../media/image105.emf"/><Relationship Id="rId267" Type="http://schemas.openxmlformats.org/officeDocument/2006/relationships/control" Target="../activeX/activeX154.xml"/><Relationship Id="rId288" Type="http://schemas.openxmlformats.org/officeDocument/2006/relationships/image" Target="../media/image119.emf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control" Target="../activeX/activeX28.xml"/><Relationship Id="rId106" Type="http://schemas.openxmlformats.org/officeDocument/2006/relationships/control" Target="../activeX/activeX56.xml"/><Relationship Id="rId127" Type="http://schemas.openxmlformats.org/officeDocument/2006/relationships/image" Target="../media/image57.emf"/><Relationship Id="rId262" Type="http://schemas.openxmlformats.org/officeDocument/2006/relationships/control" Target="../activeX/activeX149.xml"/><Relationship Id="rId283" Type="http://schemas.openxmlformats.org/officeDocument/2006/relationships/control" Target="../activeX/activeX164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control" Target="../activeX/activeX38.xml"/><Relationship Id="rId78" Type="http://schemas.openxmlformats.org/officeDocument/2006/relationships/control" Target="../activeX/activeX41.xml"/><Relationship Id="rId94" Type="http://schemas.openxmlformats.org/officeDocument/2006/relationships/image" Target="../media/image42.emf"/><Relationship Id="rId99" Type="http://schemas.openxmlformats.org/officeDocument/2006/relationships/image" Target="../media/image44.emf"/><Relationship Id="rId101" Type="http://schemas.openxmlformats.org/officeDocument/2006/relationships/image" Target="../media/image45.emf"/><Relationship Id="rId122" Type="http://schemas.openxmlformats.org/officeDocument/2006/relationships/image" Target="../media/image55.emf"/><Relationship Id="rId143" Type="http://schemas.openxmlformats.org/officeDocument/2006/relationships/image" Target="../media/image65.emf"/><Relationship Id="rId148" Type="http://schemas.openxmlformats.org/officeDocument/2006/relationships/image" Target="../media/image67.emf"/><Relationship Id="rId164" Type="http://schemas.openxmlformats.org/officeDocument/2006/relationships/control" Target="../activeX/activeX88.xml"/><Relationship Id="rId169" Type="http://schemas.openxmlformats.org/officeDocument/2006/relationships/image" Target="../media/image76.emf"/><Relationship Id="rId185" Type="http://schemas.openxmlformats.org/officeDocument/2006/relationships/image" Target="../media/image8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96.xml"/><Relationship Id="rId210" Type="http://schemas.openxmlformats.org/officeDocument/2006/relationships/control" Target="../activeX/activeX111.xml"/><Relationship Id="rId215" Type="http://schemas.openxmlformats.org/officeDocument/2006/relationships/image" Target="../media/image99.emf"/><Relationship Id="rId236" Type="http://schemas.openxmlformats.org/officeDocument/2006/relationships/control" Target="../activeX/activeX132.xml"/><Relationship Id="rId257" Type="http://schemas.openxmlformats.org/officeDocument/2006/relationships/control" Target="../activeX/activeX145.xml"/><Relationship Id="rId278" Type="http://schemas.openxmlformats.org/officeDocument/2006/relationships/image" Target="../media/image114.emf"/><Relationship Id="rId26" Type="http://schemas.openxmlformats.org/officeDocument/2006/relationships/control" Target="../activeX/activeX12.xml"/><Relationship Id="rId231" Type="http://schemas.openxmlformats.org/officeDocument/2006/relationships/control" Target="../activeX/activeX127.xml"/><Relationship Id="rId252" Type="http://schemas.openxmlformats.org/officeDocument/2006/relationships/image" Target="../media/image108.emf"/><Relationship Id="rId273" Type="http://schemas.openxmlformats.org/officeDocument/2006/relationships/control" Target="../activeX/activeX158.xml"/><Relationship Id="rId294" Type="http://schemas.openxmlformats.org/officeDocument/2006/relationships/image" Target="../media/image122.emf"/><Relationship Id="rId47" Type="http://schemas.openxmlformats.org/officeDocument/2006/relationships/image" Target="../media/image22.emf"/><Relationship Id="rId68" Type="http://schemas.openxmlformats.org/officeDocument/2006/relationships/image" Target="../media/image30.emf"/><Relationship Id="rId89" Type="http://schemas.openxmlformats.org/officeDocument/2006/relationships/image" Target="../media/image40.emf"/><Relationship Id="rId112" Type="http://schemas.openxmlformats.org/officeDocument/2006/relationships/image" Target="../media/image50.emf"/><Relationship Id="rId133" Type="http://schemas.openxmlformats.org/officeDocument/2006/relationships/image" Target="../media/image60.emf"/><Relationship Id="rId154" Type="http://schemas.openxmlformats.org/officeDocument/2006/relationships/image" Target="../media/image70.emf"/><Relationship Id="rId175" Type="http://schemas.openxmlformats.org/officeDocument/2006/relationships/image" Target="../media/image79.emf"/><Relationship Id="rId196" Type="http://schemas.openxmlformats.org/officeDocument/2006/relationships/control" Target="../activeX/activeX104.xml"/><Relationship Id="rId200" Type="http://schemas.openxmlformats.org/officeDocument/2006/relationships/control" Target="../activeX/activeX106.xml"/><Relationship Id="rId16" Type="http://schemas.openxmlformats.org/officeDocument/2006/relationships/control" Target="../activeX/activeX7.xml"/><Relationship Id="rId221" Type="http://schemas.openxmlformats.org/officeDocument/2006/relationships/control" Target="../activeX/activeX117.xml"/><Relationship Id="rId242" Type="http://schemas.openxmlformats.org/officeDocument/2006/relationships/control" Target="../activeX/activeX136.xml"/><Relationship Id="rId263" Type="http://schemas.openxmlformats.org/officeDocument/2006/relationships/control" Target="../activeX/activeX150.xml"/><Relationship Id="rId284" Type="http://schemas.openxmlformats.org/officeDocument/2006/relationships/image" Target="../media/image117.emf"/><Relationship Id="rId37" Type="http://schemas.openxmlformats.org/officeDocument/2006/relationships/image" Target="../media/image17.emf"/><Relationship Id="rId58" Type="http://schemas.openxmlformats.org/officeDocument/2006/relationships/control" Target="../activeX/activeX29.xml"/><Relationship Id="rId79" Type="http://schemas.openxmlformats.org/officeDocument/2006/relationships/image" Target="../media/image35.emf"/><Relationship Id="rId102" Type="http://schemas.openxmlformats.org/officeDocument/2006/relationships/control" Target="../activeX/activeX54.xml"/><Relationship Id="rId123" Type="http://schemas.openxmlformats.org/officeDocument/2006/relationships/control" Target="../activeX/activeX65.xml"/><Relationship Id="rId144" Type="http://schemas.openxmlformats.org/officeDocument/2006/relationships/control" Target="../activeX/activeX76.xml"/><Relationship Id="rId90" Type="http://schemas.openxmlformats.org/officeDocument/2006/relationships/control" Target="../activeX/activeX47.xml"/><Relationship Id="rId165" Type="http://schemas.openxmlformats.org/officeDocument/2006/relationships/image" Target="../media/image74.emf"/><Relationship Id="rId186" Type="http://schemas.openxmlformats.org/officeDocument/2006/relationships/control" Target="../activeX/activeX99.xml"/><Relationship Id="rId211" Type="http://schemas.openxmlformats.org/officeDocument/2006/relationships/image" Target="../media/image97.emf"/><Relationship Id="rId232" Type="http://schemas.openxmlformats.org/officeDocument/2006/relationships/control" Target="../activeX/activeX128.xml"/><Relationship Id="rId253" Type="http://schemas.openxmlformats.org/officeDocument/2006/relationships/control" Target="../activeX/activeX142.xml"/><Relationship Id="rId274" Type="http://schemas.openxmlformats.org/officeDocument/2006/relationships/image" Target="../media/image113.emf"/><Relationship Id="rId295" Type="http://schemas.openxmlformats.org/officeDocument/2006/relationships/control" Target="../activeX/activeX170.xml"/><Relationship Id="rId27" Type="http://schemas.openxmlformats.org/officeDocument/2006/relationships/image" Target="../media/image12.emf"/><Relationship Id="rId48" Type="http://schemas.openxmlformats.org/officeDocument/2006/relationships/control" Target="../activeX/activeX23.xml"/><Relationship Id="rId69" Type="http://schemas.openxmlformats.org/officeDocument/2006/relationships/control" Target="../activeX/activeX36.xml"/><Relationship Id="rId113" Type="http://schemas.openxmlformats.org/officeDocument/2006/relationships/control" Target="../activeX/activeX60.xml"/><Relationship Id="rId134" Type="http://schemas.openxmlformats.org/officeDocument/2006/relationships/control" Target="../activeX/activeX71.xml"/><Relationship Id="rId80" Type="http://schemas.openxmlformats.org/officeDocument/2006/relationships/control" Target="../activeX/activeX42.xml"/><Relationship Id="rId155" Type="http://schemas.openxmlformats.org/officeDocument/2006/relationships/control" Target="../activeX/activeX82.xml"/><Relationship Id="rId176" Type="http://schemas.openxmlformats.org/officeDocument/2006/relationships/control" Target="../activeX/activeX94.xml"/><Relationship Id="rId197" Type="http://schemas.openxmlformats.org/officeDocument/2006/relationships/image" Target="../media/image90.emf"/><Relationship Id="rId201" Type="http://schemas.openxmlformats.org/officeDocument/2006/relationships/image" Target="../media/image92.emf"/><Relationship Id="rId222" Type="http://schemas.openxmlformats.org/officeDocument/2006/relationships/control" Target="../activeX/activeX118.xml"/><Relationship Id="rId243" Type="http://schemas.openxmlformats.org/officeDocument/2006/relationships/image" Target="../media/image104.emf"/><Relationship Id="rId264" Type="http://schemas.openxmlformats.org/officeDocument/2006/relationships/control" Target="../activeX/activeX151.xml"/><Relationship Id="rId285" Type="http://schemas.openxmlformats.org/officeDocument/2006/relationships/control" Target="../activeX/activeX165.xml"/><Relationship Id="rId17" Type="http://schemas.openxmlformats.org/officeDocument/2006/relationships/image" Target="../media/image7.emf"/><Relationship Id="rId38" Type="http://schemas.openxmlformats.org/officeDocument/2006/relationships/control" Target="../activeX/activeX18.xml"/><Relationship Id="rId59" Type="http://schemas.openxmlformats.org/officeDocument/2006/relationships/control" Target="../activeX/activeX30.xml"/><Relationship Id="rId103" Type="http://schemas.openxmlformats.org/officeDocument/2006/relationships/image" Target="../media/image46.emf"/><Relationship Id="rId124" Type="http://schemas.openxmlformats.org/officeDocument/2006/relationships/control" Target="../activeX/activeX66.xml"/><Relationship Id="rId70" Type="http://schemas.openxmlformats.org/officeDocument/2006/relationships/image" Target="../media/image31.emf"/><Relationship Id="rId91" Type="http://schemas.openxmlformats.org/officeDocument/2006/relationships/control" Target="../activeX/activeX48.xml"/><Relationship Id="rId145" Type="http://schemas.openxmlformats.org/officeDocument/2006/relationships/image" Target="../media/image66.emf"/><Relationship Id="rId166" Type="http://schemas.openxmlformats.org/officeDocument/2006/relationships/control" Target="../activeX/activeX89.xml"/><Relationship Id="rId187" Type="http://schemas.openxmlformats.org/officeDocument/2006/relationships/image" Target="../media/image85.emf"/><Relationship Id="rId1" Type="http://schemas.openxmlformats.org/officeDocument/2006/relationships/printerSettings" Target="../printerSettings/printerSettings1.bin"/><Relationship Id="rId212" Type="http://schemas.openxmlformats.org/officeDocument/2006/relationships/control" Target="../activeX/activeX112.xml"/><Relationship Id="rId233" Type="http://schemas.openxmlformats.org/officeDocument/2006/relationships/control" Target="../activeX/activeX129.xml"/><Relationship Id="rId254" Type="http://schemas.openxmlformats.org/officeDocument/2006/relationships/control" Target="../activeX/activeX143.xml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image" Target="../media/image51.emf"/><Relationship Id="rId275" Type="http://schemas.openxmlformats.org/officeDocument/2006/relationships/control" Target="../activeX/activeX159.xml"/><Relationship Id="rId296" Type="http://schemas.openxmlformats.org/officeDocument/2006/relationships/image" Target="../media/image123.emf"/><Relationship Id="rId60" Type="http://schemas.openxmlformats.org/officeDocument/2006/relationships/control" Target="../activeX/activeX31.xml"/><Relationship Id="rId81" Type="http://schemas.openxmlformats.org/officeDocument/2006/relationships/image" Target="../media/image36.emf"/><Relationship Id="rId135" Type="http://schemas.openxmlformats.org/officeDocument/2006/relationships/image" Target="../media/image61.emf"/><Relationship Id="rId156" Type="http://schemas.openxmlformats.org/officeDocument/2006/relationships/image" Target="../media/image71.emf"/><Relationship Id="rId177" Type="http://schemas.openxmlformats.org/officeDocument/2006/relationships/image" Target="../media/image80.emf"/><Relationship Id="rId198" Type="http://schemas.openxmlformats.org/officeDocument/2006/relationships/control" Target="../activeX/activeX105.xml"/><Relationship Id="rId202" Type="http://schemas.openxmlformats.org/officeDocument/2006/relationships/control" Target="../activeX/activeX107.xml"/><Relationship Id="rId223" Type="http://schemas.openxmlformats.org/officeDocument/2006/relationships/control" Target="../activeX/activeX119.xml"/><Relationship Id="rId244" Type="http://schemas.openxmlformats.org/officeDocument/2006/relationships/control" Target="../activeX/activeX137.xml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265" Type="http://schemas.openxmlformats.org/officeDocument/2006/relationships/control" Target="../activeX/activeX152.xml"/><Relationship Id="rId286" Type="http://schemas.openxmlformats.org/officeDocument/2006/relationships/image" Target="../media/image118.emf"/><Relationship Id="rId50" Type="http://schemas.openxmlformats.org/officeDocument/2006/relationships/control" Target="../activeX/activeX24.xml"/><Relationship Id="rId104" Type="http://schemas.openxmlformats.org/officeDocument/2006/relationships/control" Target="../activeX/activeX55.xml"/><Relationship Id="rId125" Type="http://schemas.openxmlformats.org/officeDocument/2006/relationships/image" Target="../media/image56.emf"/><Relationship Id="rId146" Type="http://schemas.openxmlformats.org/officeDocument/2006/relationships/control" Target="../activeX/activeX77.xml"/><Relationship Id="rId167" Type="http://schemas.openxmlformats.org/officeDocument/2006/relationships/image" Target="../media/image75.emf"/><Relationship Id="rId188" Type="http://schemas.openxmlformats.org/officeDocument/2006/relationships/control" Target="../activeX/activeX10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I204"/>
  <sheetViews>
    <sheetView tabSelected="1" topLeftCell="A31" workbookViewId="0">
      <selection activeCell="M33" sqref="M33"/>
    </sheetView>
  </sheetViews>
  <sheetFormatPr defaultRowHeight="15" x14ac:dyDescent="0.25"/>
  <cols>
    <col min="1" max="1" width="68.42578125" customWidth="1"/>
    <col min="2" max="2" width="14.7109375" customWidth="1"/>
    <col min="3" max="3" width="15.140625" customWidth="1"/>
    <col min="5" max="5" width="13.42578125" customWidth="1"/>
    <col min="6" max="6" width="13.7109375" customWidth="1"/>
    <col min="7" max="7" width="12.42578125" customWidth="1"/>
    <col min="8" max="8" width="20.28515625" customWidth="1"/>
  </cols>
  <sheetData>
    <row r="1" spans="1:9" ht="15" customHeight="1" x14ac:dyDescent="0.25">
      <c r="A1" s="16"/>
      <c r="B1" s="16"/>
      <c r="C1" s="16"/>
      <c r="D1" s="16"/>
      <c r="E1" s="16"/>
      <c r="F1" s="16"/>
      <c r="G1" s="16"/>
      <c r="H1" s="16"/>
      <c r="I1" s="6"/>
    </row>
    <row r="2" spans="1:9" ht="57" customHeight="1" x14ac:dyDescent="0.25">
      <c r="A2" s="15" t="s">
        <v>0</v>
      </c>
      <c r="B2" s="15"/>
      <c r="C2" s="15"/>
      <c r="D2" s="15"/>
      <c r="E2" s="15"/>
      <c r="F2" s="15"/>
      <c r="G2" s="3">
        <v>59.2</v>
      </c>
      <c r="H2" s="7"/>
      <c r="I2" s="6"/>
    </row>
    <row r="3" spans="1:9" ht="30" customHeight="1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9" s="12" customFormat="1" ht="50.25" customHeight="1" x14ac:dyDescent="0.25">
      <c r="A4" s="11" t="s">
        <v>2</v>
      </c>
      <c r="B4" s="11"/>
      <c r="C4" s="11" t="s">
        <v>3</v>
      </c>
      <c r="D4" s="11" t="s">
        <v>4</v>
      </c>
      <c r="E4" s="11">
        <v>0.1</v>
      </c>
      <c r="F4" s="11">
        <v>0.3</v>
      </c>
      <c r="G4" s="11">
        <f>F4*E4*365</f>
        <v>10.95</v>
      </c>
      <c r="H4" s="11" t="s">
        <v>5</v>
      </c>
      <c r="I4" s="11"/>
    </row>
    <row r="5" spans="1:9" s="12" customFormat="1" ht="50.25" customHeight="1" x14ac:dyDescent="0.25">
      <c r="A5" s="13" t="s">
        <v>6</v>
      </c>
      <c r="B5" s="13"/>
      <c r="C5" s="13" t="s">
        <v>7</v>
      </c>
      <c r="D5" s="13" t="s">
        <v>4</v>
      </c>
      <c r="E5" s="13">
        <v>0.12</v>
      </c>
      <c r="F5" s="13">
        <v>1.2</v>
      </c>
      <c r="G5" s="13">
        <f>F5*E5*52</f>
        <v>7.4879999999999995</v>
      </c>
      <c r="H5" s="13" t="s">
        <v>8</v>
      </c>
    </row>
    <row r="6" spans="1:9" s="12" customFormat="1" ht="50.25" customHeight="1" x14ac:dyDescent="0.25">
      <c r="A6" s="11" t="s">
        <v>9</v>
      </c>
      <c r="B6" s="11"/>
      <c r="C6" s="11" t="s">
        <v>7</v>
      </c>
      <c r="D6" s="11" t="s">
        <v>4</v>
      </c>
      <c r="E6" s="11"/>
      <c r="F6" s="11"/>
      <c r="G6" s="11"/>
      <c r="H6" s="11" t="s">
        <v>8</v>
      </c>
    </row>
    <row r="7" spans="1:9" s="12" customFormat="1" ht="50.25" customHeight="1" x14ac:dyDescent="0.25">
      <c r="A7" s="13" t="s">
        <v>10</v>
      </c>
      <c r="B7" s="13"/>
      <c r="C7" s="13" t="s">
        <v>7</v>
      </c>
      <c r="D7" s="13" t="s">
        <v>4</v>
      </c>
      <c r="E7" s="13"/>
      <c r="F7" s="13"/>
      <c r="G7" s="13"/>
      <c r="H7" s="13" t="s">
        <v>8</v>
      </c>
    </row>
    <row r="8" spans="1:9" s="12" customFormat="1" ht="50.25" customHeight="1" x14ac:dyDescent="0.25">
      <c r="A8" s="11" t="s">
        <v>11</v>
      </c>
      <c r="B8" s="11"/>
      <c r="C8" s="11" t="s">
        <v>3</v>
      </c>
      <c r="D8" s="11" t="s">
        <v>4</v>
      </c>
      <c r="E8" s="11"/>
      <c r="F8" s="11"/>
      <c r="G8" s="11"/>
      <c r="H8" s="11" t="s">
        <v>5</v>
      </c>
    </row>
    <row r="9" spans="1:9" s="12" customFormat="1" ht="64.5" customHeight="1" x14ac:dyDescent="0.25">
      <c r="A9" s="20" t="s">
        <v>12</v>
      </c>
      <c r="B9" s="20"/>
      <c r="C9" s="20"/>
      <c r="D9" s="20"/>
      <c r="E9" s="20"/>
      <c r="F9" s="20"/>
      <c r="G9" s="20"/>
      <c r="H9" s="20"/>
      <c r="I9" s="20"/>
    </row>
    <row r="10" spans="1:9" s="12" customFormat="1" ht="64.5" customHeight="1" x14ac:dyDescent="0.25">
      <c r="A10" s="11" t="s">
        <v>13</v>
      </c>
      <c r="B10" s="11"/>
      <c r="C10" s="11" t="s">
        <v>14</v>
      </c>
      <c r="D10" s="11" t="s">
        <v>15</v>
      </c>
      <c r="E10" s="11">
        <v>2.5</v>
      </c>
      <c r="F10" s="11">
        <v>0.54</v>
      </c>
      <c r="G10" s="11">
        <f>F10*E10*12</f>
        <v>16.200000000000003</v>
      </c>
      <c r="H10" s="11" t="s">
        <v>16</v>
      </c>
    </row>
    <row r="11" spans="1:9" s="12" customFormat="1" ht="64.5" customHeight="1" x14ac:dyDescent="0.25">
      <c r="A11" s="13" t="s">
        <v>17</v>
      </c>
      <c r="B11" s="13"/>
      <c r="C11" s="13" t="s">
        <v>14</v>
      </c>
      <c r="D11" s="13" t="s">
        <v>15</v>
      </c>
      <c r="E11" s="13">
        <v>1.9</v>
      </c>
      <c r="F11" s="13">
        <v>0.64</v>
      </c>
      <c r="G11" s="13">
        <f>F11*E11*12</f>
        <v>14.591999999999999</v>
      </c>
      <c r="H11" s="13" t="s">
        <v>16</v>
      </c>
    </row>
    <row r="12" spans="1:9" s="12" customFormat="1" ht="64.5" customHeight="1" x14ac:dyDescent="0.25">
      <c r="A12" s="11" t="s">
        <v>18</v>
      </c>
      <c r="B12" s="11"/>
      <c r="C12" s="11" t="s">
        <v>19</v>
      </c>
      <c r="D12" s="11" t="s">
        <v>4</v>
      </c>
      <c r="E12" s="11">
        <v>19</v>
      </c>
      <c r="F12" s="11">
        <v>0.71</v>
      </c>
      <c r="G12" s="11">
        <f>F12*E12*1</f>
        <v>13.489999999999998</v>
      </c>
      <c r="H12" s="11" t="s">
        <v>20</v>
      </c>
    </row>
    <row r="13" spans="1:9" s="12" customFormat="1" ht="64.5" customHeight="1" x14ac:dyDescent="0.25">
      <c r="A13" s="20" t="s">
        <v>21</v>
      </c>
      <c r="B13" s="20"/>
      <c r="C13" s="20"/>
      <c r="D13" s="20"/>
      <c r="E13" s="20"/>
      <c r="F13" s="20"/>
      <c r="G13" s="20"/>
      <c r="H13" s="20"/>
      <c r="I13" s="20"/>
    </row>
    <row r="14" spans="1:9" ht="64.5" customHeight="1" x14ac:dyDescent="0.25">
      <c r="A14" s="7" t="s">
        <v>22</v>
      </c>
      <c r="B14" s="7"/>
      <c r="C14" s="7" t="s">
        <v>19</v>
      </c>
      <c r="D14" s="7" t="s">
        <v>15</v>
      </c>
      <c r="E14" s="7">
        <v>3</v>
      </c>
      <c r="F14" s="7">
        <v>1.22</v>
      </c>
      <c r="G14" s="7">
        <f>F14*E14*1</f>
        <v>3.66</v>
      </c>
      <c r="H14" s="7" t="s">
        <v>20</v>
      </c>
      <c r="I14" s="6"/>
    </row>
    <row r="15" spans="1:9" ht="64.5" customHeight="1" x14ac:dyDescent="0.25">
      <c r="A15" s="1" t="s">
        <v>23</v>
      </c>
      <c r="B15" s="1"/>
      <c r="C15" s="1" t="s">
        <v>19</v>
      </c>
      <c r="D15" s="1" t="s">
        <v>24</v>
      </c>
      <c r="E15" s="1">
        <v>21</v>
      </c>
      <c r="F15" s="1">
        <v>0.37</v>
      </c>
      <c r="G15" s="7">
        <f t="shared" ref="G15:G23" si="0">F15*E15*1</f>
        <v>7.77</v>
      </c>
      <c r="H15" s="1" t="s">
        <v>20</v>
      </c>
      <c r="I15" s="6"/>
    </row>
    <row r="16" spans="1:9" ht="64.5" customHeight="1" x14ac:dyDescent="0.25">
      <c r="A16" s="7" t="s">
        <v>25</v>
      </c>
      <c r="B16" s="7"/>
      <c r="C16" s="7" t="s">
        <v>19</v>
      </c>
      <c r="D16" s="7" t="s">
        <v>15</v>
      </c>
      <c r="E16" s="7">
        <v>6.9</v>
      </c>
      <c r="F16" s="7">
        <v>1.25</v>
      </c>
      <c r="G16" s="7">
        <f t="shared" si="0"/>
        <v>8.625</v>
      </c>
      <c r="H16" s="7" t="s">
        <v>20</v>
      </c>
      <c r="I16" s="6"/>
    </row>
    <row r="17" spans="1:9" ht="64.5" customHeight="1" x14ac:dyDescent="0.25">
      <c r="A17" s="1" t="s">
        <v>26</v>
      </c>
      <c r="B17" s="1"/>
      <c r="C17" s="1" t="s">
        <v>19</v>
      </c>
      <c r="D17" s="1" t="s">
        <v>15</v>
      </c>
      <c r="E17" s="1">
        <v>1.6</v>
      </c>
      <c r="F17" s="1">
        <v>1.24</v>
      </c>
      <c r="G17" s="7">
        <f>F17*E17*2</f>
        <v>3.968</v>
      </c>
      <c r="H17" s="1" t="s">
        <v>27</v>
      </c>
      <c r="I17" s="6"/>
    </row>
    <row r="18" spans="1:9" ht="64.5" customHeight="1" x14ac:dyDescent="0.25">
      <c r="A18" s="7" t="s">
        <v>28</v>
      </c>
      <c r="B18" s="7"/>
      <c r="C18" s="7" t="s">
        <v>29</v>
      </c>
      <c r="D18" s="7" t="s">
        <v>24</v>
      </c>
      <c r="E18" s="7">
        <v>0</v>
      </c>
      <c r="F18" s="7">
        <v>0</v>
      </c>
      <c r="G18" s="7">
        <f t="shared" si="0"/>
        <v>0</v>
      </c>
      <c r="H18" s="7" t="s">
        <v>20</v>
      </c>
      <c r="I18" s="6"/>
    </row>
    <row r="19" spans="1:9" ht="64.5" customHeight="1" x14ac:dyDescent="0.25">
      <c r="A19" s="1" t="s">
        <v>30</v>
      </c>
      <c r="B19" s="1"/>
      <c r="C19" s="1" t="s">
        <v>29</v>
      </c>
      <c r="D19" s="1" t="s">
        <v>15</v>
      </c>
      <c r="E19" s="1">
        <v>0</v>
      </c>
      <c r="F19" s="1">
        <v>0</v>
      </c>
      <c r="G19" s="7">
        <f t="shared" si="0"/>
        <v>0</v>
      </c>
      <c r="H19" s="1" t="s">
        <v>20</v>
      </c>
      <c r="I19" s="6"/>
    </row>
    <row r="20" spans="1:9" ht="64.5" customHeight="1" x14ac:dyDescent="0.25">
      <c r="A20" s="7" t="s">
        <v>31</v>
      </c>
      <c r="B20" s="7"/>
      <c r="C20" s="7">
        <v>1</v>
      </c>
      <c r="D20" s="7" t="s">
        <v>15</v>
      </c>
      <c r="E20" s="7">
        <v>1</v>
      </c>
      <c r="F20" s="7">
        <v>4.0199999999999996</v>
      </c>
      <c r="G20" s="7">
        <f t="shared" si="0"/>
        <v>4.0199999999999996</v>
      </c>
      <c r="H20" s="7" t="s">
        <v>27</v>
      </c>
      <c r="I20" s="6"/>
    </row>
    <row r="21" spans="1:9" ht="64.5" customHeight="1" x14ac:dyDescent="0.25">
      <c r="A21" s="1" t="s">
        <v>32</v>
      </c>
      <c r="B21" s="1"/>
      <c r="C21" s="1" t="s">
        <v>19</v>
      </c>
      <c r="D21" s="1" t="s">
        <v>24</v>
      </c>
      <c r="E21" s="1">
        <v>2</v>
      </c>
      <c r="F21" s="1">
        <v>12.98</v>
      </c>
      <c r="G21" s="7">
        <f t="shared" si="0"/>
        <v>25.96</v>
      </c>
      <c r="H21" s="1" t="s">
        <v>20</v>
      </c>
      <c r="I21" s="6"/>
    </row>
    <row r="22" spans="1:9" ht="64.5" customHeight="1" x14ac:dyDescent="0.25">
      <c r="A22" s="7" t="s">
        <v>33</v>
      </c>
      <c r="B22" s="7"/>
      <c r="C22" s="7" t="s">
        <v>19</v>
      </c>
      <c r="D22" s="7" t="s">
        <v>24</v>
      </c>
      <c r="E22" s="7">
        <v>2</v>
      </c>
      <c r="F22" s="7">
        <v>2.61</v>
      </c>
      <c r="G22" s="7">
        <f t="shared" si="0"/>
        <v>5.22</v>
      </c>
      <c r="H22" s="7" t="s">
        <v>20</v>
      </c>
      <c r="I22" s="6"/>
    </row>
    <row r="23" spans="1:9" ht="64.5" customHeight="1" x14ac:dyDescent="0.25">
      <c r="A23" s="1" t="s">
        <v>34</v>
      </c>
      <c r="B23" s="1"/>
      <c r="C23" s="1" t="s">
        <v>19</v>
      </c>
      <c r="D23" s="1" t="s">
        <v>15</v>
      </c>
      <c r="E23" s="1"/>
      <c r="F23" s="1"/>
      <c r="G23" s="7">
        <f t="shared" si="0"/>
        <v>0</v>
      </c>
      <c r="H23" s="1" t="s">
        <v>20</v>
      </c>
      <c r="I23" s="6"/>
    </row>
    <row r="24" spans="1:9" ht="64.5" customHeight="1" x14ac:dyDescent="0.25">
      <c r="A24" s="15" t="s">
        <v>35</v>
      </c>
      <c r="B24" s="15"/>
      <c r="C24" s="15"/>
      <c r="D24" s="15"/>
      <c r="E24" s="15"/>
      <c r="F24" s="15"/>
      <c r="G24" s="15"/>
      <c r="H24" s="15"/>
      <c r="I24" s="15"/>
    </row>
    <row r="25" spans="1:9" ht="64.5" customHeight="1" x14ac:dyDescent="0.25">
      <c r="A25" s="1" t="s">
        <v>36</v>
      </c>
      <c r="B25" s="1"/>
      <c r="C25" s="1" t="s">
        <v>19</v>
      </c>
      <c r="D25" s="1" t="s">
        <v>15</v>
      </c>
      <c r="E25" s="1">
        <v>13</v>
      </c>
      <c r="F25" s="1">
        <v>1.63</v>
      </c>
      <c r="G25" s="1">
        <f>F25*E25*1</f>
        <v>21.189999999999998</v>
      </c>
      <c r="H25" s="1" t="s">
        <v>37</v>
      </c>
      <c r="I25" s="6"/>
    </row>
    <row r="26" spans="1:9" ht="64.5" customHeight="1" x14ac:dyDescent="0.25">
      <c r="A26" s="7" t="s">
        <v>38</v>
      </c>
      <c r="B26" s="7"/>
      <c r="C26" s="7" t="s">
        <v>39</v>
      </c>
      <c r="D26" s="7" t="s">
        <v>15</v>
      </c>
      <c r="E26" s="7">
        <v>2</v>
      </c>
      <c r="F26" s="7">
        <v>11.75</v>
      </c>
      <c r="G26" s="1">
        <f t="shared" ref="G26:G27" si="1">F26*E26*1</f>
        <v>23.5</v>
      </c>
      <c r="H26" s="7" t="s">
        <v>40</v>
      </c>
      <c r="I26" s="6"/>
    </row>
    <row r="27" spans="1:9" ht="64.5" customHeight="1" x14ac:dyDescent="0.25">
      <c r="A27" s="1" t="s">
        <v>41</v>
      </c>
      <c r="B27" s="1"/>
      <c r="C27" s="1" t="s">
        <v>235</v>
      </c>
      <c r="D27" s="1" t="s">
        <v>15</v>
      </c>
      <c r="E27" s="1">
        <v>1</v>
      </c>
      <c r="F27" s="1">
        <v>12.84</v>
      </c>
      <c r="G27" s="1">
        <f t="shared" si="1"/>
        <v>12.84</v>
      </c>
      <c r="H27" s="1" t="s">
        <v>16</v>
      </c>
      <c r="I27" s="6"/>
    </row>
    <row r="28" spans="1:9" ht="64.5" customHeight="1" x14ac:dyDescent="0.25">
      <c r="A28" s="15" t="s">
        <v>42</v>
      </c>
      <c r="B28" s="15"/>
      <c r="C28" s="15"/>
      <c r="D28" s="15"/>
      <c r="E28" s="15"/>
      <c r="F28" s="15"/>
      <c r="G28" s="15"/>
      <c r="H28" s="15"/>
      <c r="I28" s="15"/>
    </row>
    <row r="29" spans="1:9" ht="64.5" customHeight="1" x14ac:dyDescent="0.25">
      <c r="A29" s="1" t="s">
        <v>43</v>
      </c>
      <c r="B29" s="1"/>
      <c r="C29" s="1" t="s">
        <v>29</v>
      </c>
      <c r="D29" s="1" t="s">
        <v>44</v>
      </c>
      <c r="E29" s="1">
        <v>0</v>
      </c>
      <c r="F29" s="1">
        <v>0</v>
      </c>
      <c r="G29" s="1">
        <f>F29*E29*1</f>
        <v>0</v>
      </c>
      <c r="H29" s="1" t="s">
        <v>16</v>
      </c>
      <c r="I29" s="6"/>
    </row>
    <row r="30" spans="1:9" ht="64.5" customHeight="1" x14ac:dyDescent="0.25">
      <c r="A30" s="7" t="s">
        <v>45</v>
      </c>
      <c r="B30" s="7"/>
      <c r="C30" s="7" t="s">
        <v>29</v>
      </c>
      <c r="D30" s="7" t="s">
        <v>24</v>
      </c>
      <c r="E30" s="7">
        <v>0</v>
      </c>
      <c r="F30" s="7">
        <v>0</v>
      </c>
      <c r="G30" s="7">
        <v>0</v>
      </c>
      <c r="H30" s="7" t="s">
        <v>46</v>
      </c>
      <c r="I30" s="6"/>
    </row>
    <row r="31" spans="1:9" ht="64.5" customHeight="1" x14ac:dyDescent="0.25">
      <c r="A31" s="1" t="s">
        <v>47</v>
      </c>
      <c r="B31" s="1"/>
      <c r="C31" s="1" t="s">
        <v>19</v>
      </c>
      <c r="D31" s="1" t="s">
        <v>4</v>
      </c>
      <c r="E31" s="1">
        <v>2</v>
      </c>
      <c r="F31" s="1">
        <v>14.94</v>
      </c>
      <c r="G31" s="1">
        <f>F31*E31*1</f>
        <v>29.88</v>
      </c>
      <c r="H31" s="1" t="s">
        <v>20</v>
      </c>
      <c r="I31" s="6"/>
    </row>
    <row r="32" spans="1:9" ht="39" customHeight="1" x14ac:dyDescent="0.25">
      <c r="A32" s="7" t="s">
        <v>48</v>
      </c>
      <c r="B32" s="7"/>
      <c r="C32" s="7"/>
      <c r="D32" s="7" t="s">
        <v>4</v>
      </c>
      <c r="E32" s="7"/>
      <c r="F32" s="7"/>
      <c r="G32" s="1">
        <f t="shared" ref="G32:G33" si="2">F32*E32*1</f>
        <v>0</v>
      </c>
      <c r="H32" s="7" t="s">
        <v>16</v>
      </c>
      <c r="I32" s="6"/>
    </row>
    <row r="33" spans="1:9" ht="47.25" customHeight="1" x14ac:dyDescent="0.25">
      <c r="A33" s="1" t="s">
        <v>49</v>
      </c>
      <c r="B33" s="1"/>
      <c r="C33" s="1" t="s">
        <v>50</v>
      </c>
      <c r="D33" s="1" t="s">
        <v>51</v>
      </c>
      <c r="E33" s="1">
        <v>1</v>
      </c>
      <c r="F33" s="1">
        <v>15.34</v>
      </c>
      <c r="G33" s="1">
        <f t="shared" si="2"/>
        <v>15.34</v>
      </c>
      <c r="H33" s="1" t="s">
        <v>52</v>
      </c>
      <c r="I33" s="6"/>
    </row>
    <row r="34" spans="1:9" ht="33" customHeight="1" x14ac:dyDescent="0.25">
      <c r="A34" s="7" t="s">
        <v>53</v>
      </c>
      <c r="B34" s="7"/>
      <c r="C34" s="7"/>
      <c r="D34" s="7"/>
      <c r="E34" s="7"/>
      <c r="F34" s="7"/>
      <c r="G34" s="7">
        <v>1.5</v>
      </c>
      <c r="H34" s="7" t="s">
        <v>16</v>
      </c>
      <c r="I34" s="6"/>
    </row>
    <row r="35" spans="1:9" s="5" customFormat="1" ht="69.75" customHeight="1" x14ac:dyDescent="0.25">
      <c r="A35" s="19" t="s">
        <v>54</v>
      </c>
      <c r="B35" s="19"/>
      <c r="C35" s="19"/>
      <c r="D35" s="19"/>
      <c r="E35" s="19"/>
      <c r="F35" s="19"/>
      <c r="G35" s="4">
        <f>G34+G33+G31+G27+G26+G25+G22+G21+G20+G17+G16+G15+G14+G12+G11+G10+G5+G4</f>
        <v>226.19299999999998</v>
      </c>
      <c r="H35" s="4"/>
    </row>
    <row r="36" spans="1:9" ht="20.25" customHeight="1" x14ac:dyDescent="0.25">
      <c r="A36" s="15" t="s">
        <v>55</v>
      </c>
      <c r="B36" s="15"/>
      <c r="C36" s="15"/>
      <c r="D36" s="15"/>
      <c r="E36" s="15"/>
      <c r="F36" s="15"/>
      <c r="G36" s="15"/>
      <c r="H36" s="15"/>
      <c r="I36" s="15"/>
    </row>
    <row r="37" spans="1:9" ht="55.5" customHeight="1" x14ac:dyDescent="0.25">
      <c r="A37" s="1" t="s">
        <v>56</v>
      </c>
      <c r="B37" s="1"/>
      <c r="C37" s="1"/>
      <c r="D37" s="1"/>
      <c r="E37" s="1"/>
      <c r="F37" s="1"/>
      <c r="G37" s="1"/>
      <c r="H37" s="1" t="s">
        <v>16</v>
      </c>
      <c r="I37" s="6"/>
    </row>
    <row r="38" spans="1:9" ht="47.25" customHeight="1" x14ac:dyDescent="0.25">
      <c r="A38" s="7" t="s">
        <v>57</v>
      </c>
      <c r="B38" s="7"/>
      <c r="C38" s="7"/>
      <c r="D38" s="7"/>
      <c r="E38" s="7"/>
      <c r="F38" s="7"/>
      <c r="G38" s="7">
        <v>0</v>
      </c>
      <c r="H38" s="7" t="s">
        <v>16</v>
      </c>
      <c r="I38" s="6"/>
    </row>
    <row r="39" spans="1:9" ht="36" customHeight="1" x14ac:dyDescent="0.25">
      <c r="A39" s="16" t="s">
        <v>58</v>
      </c>
      <c r="B39" s="16"/>
      <c r="C39" s="16"/>
      <c r="D39" s="16"/>
      <c r="E39" s="16"/>
      <c r="F39" s="16"/>
      <c r="G39" s="1"/>
      <c r="H39" s="1"/>
      <c r="I39" s="6"/>
    </row>
    <row r="40" spans="1:9" ht="15" customHeight="1" x14ac:dyDescent="0.25">
      <c r="A40" s="15" t="s">
        <v>59</v>
      </c>
      <c r="B40" s="15"/>
      <c r="C40" s="15"/>
      <c r="D40" s="15"/>
      <c r="E40" s="15"/>
      <c r="F40" s="15"/>
      <c r="G40" s="15"/>
      <c r="H40" s="15"/>
      <c r="I40" s="15"/>
    </row>
    <row r="41" spans="1:9" ht="45" customHeight="1" x14ac:dyDescent="0.25">
      <c r="A41" s="16" t="s">
        <v>60</v>
      </c>
      <c r="B41" s="16"/>
      <c r="C41" s="16"/>
      <c r="D41" s="16"/>
      <c r="E41" s="16"/>
      <c r="F41" s="16"/>
      <c r="G41" s="1"/>
      <c r="H41" s="1"/>
      <c r="I41" s="6"/>
    </row>
    <row r="42" spans="1:9" ht="30" customHeight="1" x14ac:dyDescent="0.25">
      <c r="A42" s="15" t="s">
        <v>61</v>
      </c>
      <c r="B42" s="15"/>
      <c r="C42" s="15"/>
      <c r="D42" s="15"/>
      <c r="E42" s="15"/>
      <c r="F42" s="15"/>
      <c r="G42" s="15"/>
      <c r="H42" s="15"/>
      <c r="I42" s="15"/>
    </row>
    <row r="43" spans="1:9" ht="15" customHeight="1" x14ac:dyDescent="0.25">
      <c r="A43" s="16" t="s">
        <v>62</v>
      </c>
      <c r="B43" s="16"/>
      <c r="C43" s="16"/>
      <c r="D43" s="16"/>
      <c r="E43" s="16"/>
      <c r="F43" s="16"/>
      <c r="G43" s="16"/>
      <c r="H43" s="16"/>
      <c r="I43" s="16"/>
    </row>
    <row r="44" spans="1:9" ht="37.5" customHeight="1" x14ac:dyDescent="0.25">
      <c r="A44" s="7" t="s">
        <v>63</v>
      </c>
      <c r="B44" s="7"/>
      <c r="C44" s="7" t="s">
        <v>64</v>
      </c>
      <c r="D44" s="7" t="s">
        <v>65</v>
      </c>
      <c r="E44" s="7">
        <v>8.5</v>
      </c>
      <c r="F44" s="7">
        <v>1.1000000000000001</v>
      </c>
      <c r="G44" s="7">
        <f>F44*E44*1</f>
        <v>9.3500000000000014</v>
      </c>
      <c r="H44" s="7" t="s">
        <v>66</v>
      </c>
      <c r="I44" s="6"/>
    </row>
    <row r="45" spans="1:9" ht="39.75" customHeight="1" x14ac:dyDescent="0.25">
      <c r="A45" s="1" t="s">
        <v>67</v>
      </c>
      <c r="B45" s="1"/>
      <c r="C45" s="1" t="s">
        <v>64</v>
      </c>
      <c r="D45" s="1" t="s">
        <v>65</v>
      </c>
      <c r="E45" s="1">
        <v>8</v>
      </c>
      <c r="F45" s="1">
        <v>0.36</v>
      </c>
      <c r="G45" s="7">
        <f t="shared" ref="G45:G47" si="3">F45*E45*1</f>
        <v>2.88</v>
      </c>
      <c r="H45" s="1" t="s">
        <v>16</v>
      </c>
      <c r="I45" s="6"/>
    </row>
    <row r="46" spans="1:9" ht="53.25" customHeight="1" x14ac:dyDescent="0.25">
      <c r="A46" s="7" t="s">
        <v>68</v>
      </c>
      <c r="B46" s="7"/>
      <c r="C46" s="7" t="s">
        <v>64</v>
      </c>
      <c r="D46" s="7" t="s">
        <v>65</v>
      </c>
      <c r="E46" s="7">
        <v>8</v>
      </c>
      <c r="F46" s="7">
        <v>0.02</v>
      </c>
      <c r="G46" s="7">
        <f t="shared" si="3"/>
        <v>0.16</v>
      </c>
      <c r="H46" s="7" t="s">
        <v>66</v>
      </c>
      <c r="I46" s="6"/>
    </row>
    <row r="47" spans="1:9" ht="46.5" customHeight="1" x14ac:dyDescent="0.25">
      <c r="A47" s="1" t="s">
        <v>69</v>
      </c>
      <c r="B47" s="1"/>
      <c r="C47" s="1" t="s">
        <v>64</v>
      </c>
      <c r="D47" s="1" t="s">
        <v>65</v>
      </c>
      <c r="E47" s="1">
        <v>3.5</v>
      </c>
      <c r="F47" s="1">
        <v>1.7</v>
      </c>
      <c r="G47" s="7">
        <f t="shared" si="3"/>
        <v>5.95</v>
      </c>
      <c r="H47" s="1" t="s">
        <v>66</v>
      </c>
      <c r="I47" s="6"/>
    </row>
    <row r="48" spans="1:9" ht="33.75" customHeight="1" x14ac:dyDescent="0.25">
      <c r="A48" s="7" t="s">
        <v>70</v>
      </c>
      <c r="B48" s="7"/>
      <c r="C48" s="7"/>
      <c r="D48" s="7"/>
      <c r="E48" s="7"/>
      <c r="F48" s="7"/>
      <c r="G48" s="7">
        <v>0</v>
      </c>
      <c r="H48" s="7" t="s">
        <v>16</v>
      </c>
      <c r="I48" s="6"/>
    </row>
    <row r="49" spans="1:9" ht="33.75" customHeight="1" x14ac:dyDescent="0.25">
      <c r="A49" s="16" t="s">
        <v>71</v>
      </c>
      <c r="B49" s="16"/>
      <c r="C49" s="16"/>
      <c r="D49" s="16"/>
      <c r="E49" s="16"/>
      <c r="F49" s="16"/>
      <c r="G49" s="16"/>
      <c r="H49" s="16"/>
      <c r="I49" s="16"/>
    </row>
    <row r="50" spans="1:9" ht="33.75" customHeight="1" x14ac:dyDescent="0.25">
      <c r="A50" s="7" t="s">
        <v>72</v>
      </c>
      <c r="B50" s="7"/>
      <c r="C50" s="7" t="s">
        <v>29</v>
      </c>
      <c r="D50" s="7" t="s">
        <v>44</v>
      </c>
      <c r="E50" s="7">
        <v>0</v>
      </c>
      <c r="F50" s="7">
        <v>0</v>
      </c>
      <c r="G50" s="7">
        <v>0</v>
      </c>
      <c r="H50" s="7" t="s">
        <v>66</v>
      </c>
      <c r="I50" s="6"/>
    </row>
    <row r="51" spans="1:9" ht="33.75" customHeight="1" x14ac:dyDescent="0.25">
      <c r="A51" s="1" t="s">
        <v>73</v>
      </c>
      <c r="B51" s="1"/>
      <c r="C51" s="1" t="s">
        <v>29</v>
      </c>
      <c r="D51" s="1" t="s">
        <v>65</v>
      </c>
      <c r="E51" s="1">
        <v>0</v>
      </c>
      <c r="F51" s="1">
        <v>0</v>
      </c>
      <c r="G51" s="1">
        <v>0</v>
      </c>
      <c r="H51" s="1" t="s">
        <v>66</v>
      </c>
      <c r="I51" s="6"/>
    </row>
    <row r="52" spans="1:9" ht="33.75" customHeight="1" x14ac:dyDescent="0.25">
      <c r="A52" s="7" t="s">
        <v>74</v>
      </c>
      <c r="B52" s="7"/>
      <c r="C52" s="7" t="s">
        <v>64</v>
      </c>
      <c r="D52" s="7" t="s">
        <v>15</v>
      </c>
      <c r="E52" s="7"/>
      <c r="F52" s="7"/>
      <c r="G52" s="7"/>
      <c r="H52" s="7" t="s">
        <v>66</v>
      </c>
      <c r="I52" s="6"/>
    </row>
    <row r="53" spans="1:9" ht="33.75" customHeight="1" x14ac:dyDescent="0.25">
      <c r="A53" s="1" t="s">
        <v>75</v>
      </c>
      <c r="B53" s="1"/>
      <c r="C53" s="1" t="s">
        <v>64</v>
      </c>
      <c r="D53" s="1" t="s">
        <v>15</v>
      </c>
      <c r="E53" s="1">
        <v>5</v>
      </c>
      <c r="F53" s="1">
        <v>1.59</v>
      </c>
      <c r="G53" s="1">
        <f>F53*E53*1</f>
        <v>7.95</v>
      </c>
      <c r="H53" s="1" t="s">
        <v>66</v>
      </c>
      <c r="I53" s="6"/>
    </row>
    <row r="54" spans="1:9" ht="33.75" customHeight="1" x14ac:dyDescent="0.25">
      <c r="A54" s="7" t="s">
        <v>76</v>
      </c>
      <c r="B54" s="7"/>
      <c r="C54" s="7" t="s">
        <v>19</v>
      </c>
      <c r="D54" s="7" t="s">
        <v>15</v>
      </c>
      <c r="E54" s="7">
        <v>1</v>
      </c>
      <c r="F54" s="7">
        <v>12.1</v>
      </c>
      <c r="G54" s="1">
        <f t="shared" ref="G54:G57" si="4">F54*E54*1</f>
        <v>12.1</v>
      </c>
      <c r="H54" s="7" t="s">
        <v>77</v>
      </c>
      <c r="I54" s="6"/>
    </row>
    <row r="55" spans="1:9" ht="33.75" customHeight="1" x14ac:dyDescent="0.25">
      <c r="A55" s="1" t="s">
        <v>78</v>
      </c>
      <c r="B55" s="1"/>
      <c r="C55" s="1" t="s">
        <v>64</v>
      </c>
      <c r="D55" s="1" t="s">
        <v>15</v>
      </c>
      <c r="E55" s="1">
        <v>2.6</v>
      </c>
      <c r="F55" s="1">
        <v>1.26</v>
      </c>
      <c r="G55" s="1">
        <f t="shared" si="4"/>
        <v>3.2760000000000002</v>
      </c>
      <c r="H55" s="1" t="s">
        <v>66</v>
      </c>
      <c r="I55" s="6"/>
    </row>
    <row r="56" spans="1:9" ht="40.5" customHeight="1" x14ac:dyDescent="0.25">
      <c r="A56" s="7" t="s">
        <v>79</v>
      </c>
      <c r="B56" s="7"/>
      <c r="C56" s="7" t="s">
        <v>64</v>
      </c>
      <c r="D56" s="7" t="s">
        <v>24</v>
      </c>
      <c r="E56" s="7">
        <v>1.7</v>
      </c>
      <c r="F56" s="7">
        <v>1.57</v>
      </c>
      <c r="G56" s="1">
        <f t="shared" si="4"/>
        <v>2.669</v>
      </c>
      <c r="H56" s="7" t="s">
        <v>66</v>
      </c>
      <c r="I56" s="6"/>
    </row>
    <row r="57" spans="1:9" ht="33.75" customHeight="1" x14ac:dyDescent="0.25">
      <c r="A57" s="1" t="s">
        <v>80</v>
      </c>
      <c r="B57" s="1"/>
      <c r="C57" s="1" t="s">
        <v>29</v>
      </c>
      <c r="D57" s="1" t="s">
        <v>15</v>
      </c>
      <c r="E57" s="1">
        <v>0</v>
      </c>
      <c r="F57" s="1">
        <v>0</v>
      </c>
      <c r="G57" s="1">
        <f t="shared" si="4"/>
        <v>0</v>
      </c>
      <c r="H57" s="1" t="s">
        <v>66</v>
      </c>
      <c r="I57" s="6"/>
    </row>
    <row r="58" spans="1:9" ht="33.75" customHeight="1" x14ac:dyDescent="0.25">
      <c r="A58" s="7" t="s">
        <v>81</v>
      </c>
      <c r="B58" s="7"/>
      <c r="C58" s="7"/>
      <c r="D58" s="7"/>
      <c r="E58" s="7"/>
      <c r="F58" s="7"/>
      <c r="G58" s="7"/>
      <c r="H58" s="7" t="s">
        <v>16</v>
      </c>
      <c r="I58" s="6"/>
    </row>
    <row r="59" spans="1:9" ht="33.75" customHeight="1" x14ac:dyDescent="0.25">
      <c r="A59" s="16" t="s">
        <v>82</v>
      </c>
      <c r="B59" s="16"/>
      <c r="C59" s="16"/>
      <c r="D59" s="16"/>
      <c r="E59" s="16"/>
      <c r="F59" s="16"/>
      <c r="G59" s="16"/>
      <c r="H59" s="16"/>
      <c r="I59" s="16"/>
    </row>
    <row r="60" spans="1:9" ht="33.75" customHeight="1" x14ac:dyDescent="0.25">
      <c r="A60" s="7" t="s">
        <v>83</v>
      </c>
      <c r="B60" s="7"/>
      <c r="C60" s="7" t="s">
        <v>29</v>
      </c>
      <c r="D60" s="7" t="s">
        <v>15</v>
      </c>
      <c r="E60" s="7">
        <v>0</v>
      </c>
      <c r="F60" s="7">
        <v>0</v>
      </c>
      <c r="G60" s="7">
        <v>0</v>
      </c>
      <c r="H60" s="7" t="s">
        <v>66</v>
      </c>
      <c r="I60" s="6"/>
    </row>
    <row r="61" spans="1:9" ht="33.75" customHeight="1" x14ac:dyDescent="0.25">
      <c r="A61" s="1" t="s">
        <v>84</v>
      </c>
      <c r="B61" s="1"/>
      <c r="C61" s="1" t="s">
        <v>29</v>
      </c>
      <c r="D61" s="1" t="s">
        <v>44</v>
      </c>
      <c r="E61" s="1">
        <v>0</v>
      </c>
      <c r="F61" s="1">
        <v>0</v>
      </c>
      <c r="G61" s="1">
        <v>0</v>
      </c>
      <c r="H61" s="1" t="s">
        <v>66</v>
      </c>
      <c r="I61" s="6"/>
    </row>
    <row r="62" spans="1:9" ht="33.75" customHeight="1" x14ac:dyDescent="0.25">
      <c r="A62" s="7" t="s">
        <v>85</v>
      </c>
      <c r="B62" s="7"/>
      <c r="C62" s="7" t="s">
        <v>29</v>
      </c>
      <c r="D62" s="7" t="s">
        <v>15</v>
      </c>
      <c r="E62" s="7">
        <v>0</v>
      </c>
      <c r="F62" s="7">
        <v>0</v>
      </c>
      <c r="G62" s="7">
        <v>0</v>
      </c>
      <c r="H62" s="7" t="s">
        <v>66</v>
      </c>
      <c r="I62" s="6"/>
    </row>
    <row r="63" spans="1:9" x14ac:dyDescent="0.25">
      <c r="A63" s="1" t="s">
        <v>86</v>
      </c>
      <c r="B63" s="1"/>
      <c r="C63" s="1"/>
      <c r="D63" s="1"/>
      <c r="E63" s="1"/>
      <c r="F63" s="1"/>
      <c r="G63" s="1">
        <v>0</v>
      </c>
      <c r="H63" s="1" t="s">
        <v>16</v>
      </c>
      <c r="I63" s="6"/>
    </row>
    <row r="64" spans="1:9" s="8" customFormat="1" ht="15" customHeight="1" x14ac:dyDescent="0.25">
      <c r="A64" s="18" t="s">
        <v>87</v>
      </c>
      <c r="B64" s="18"/>
      <c r="C64" s="18"/>
      <c r="D64" s="18"/>
      <c r="E64" s="18"/>
      <c r="F64" s="18"/>
      <c r="G64" s="18"/>
      <c r="H64" s="18"/>
      <c r="I64" s="18"/>
    </row>
    <row r="65" spans="1:9" s="8" customFormat="1" ht="69.75" customHeight="1" x14ac:dyDescent="0.25">
      <c r="A65" s="9" t="s">
        <v>88</v>
      </c>
      <c r="B65" s="9"/>
      <c r="C65" s="9" t="s">
        <v>64</v>
      </c>
      <c r="D65" s="9" t="s">
        <v>65</v>
      </c>
      <c r="E65" s="9">
        <v>0</v>
      </c>
      <c r="F65" s="9">
        <v>0</v>
      </c>
      <c r="G65" s="9">
        <v>0</v>
      </c>
      <c r="H65" s="9" t="s">
        <v>89</v>
      </c>
    </row>
    <row r="66" spans="1:9" s="8" customFormat="1" ht="60" customHeight="1" x14ac:dyDescent="0.25">
      <c r="A66" s="10" t="s">
        <v>90</v>
      </c>
      <c r="B66" s="10"/>
      <c r="C66" s="10" t="s">
        <v>163</v>
      </c>
      <c r="D66" s="10" t="s">
        <v>15</v>
      </c>
      <c r="E66" s="10">
        <v>2.2999999999999998</v>
      </c>
      <c r="F66" s="10">
        <v>28.5</v>
      </c>
      <c r="G66" s="9">
        <f>F66*E66*1</f>
        <v>65.55</v>
      </c>
      <c r="H66" s="10" t="s">
        <v>89</v>
      </c>
    </row>
    <row r="67" spans="1:9" s="8" customFormat="1" ht="60" customHeight="1" x14ac:dyDescent="0.25">
      <c r="A67" s="9" t="s">
        <v>91</v>
      </c>
      <c r="B67" s="9"/>
      <c r="C67" s="9" t="s">
        <v>64</v>
      </c>
      <c r="D67" s="9" t="s">
        <v>15</v>
      </c>
      <c r="E67" s="9"/>
      <c r="F67" s="9"/>
      <c r="G67" s="9"/>
      <c r="H67" s="9" t="s">
        <v>89</v>
      </c>
    </row>
    <row r="68" spans="1:9" ht="60" customHeight="1" x14ac:dyDescent="0.25">
      <c r="A68" s="15" t="s">
        <v>92</v>
      </c>
      <c r="B68" s="15"/>
      <c r="C68" s="15"/>
      <c r="D68" s="15"/>
      <c r="E68" s="15"/>
      <c r="F68" s="15"/>
      <c r="G68" s="15"/>
      <c r="H68" s="15"/>
      <c r="I68" s="15"/>
    </row>
    <row r="69" spans="1:9" ht="60" customHeight="1" x14ac:dyDescent="0.25">
      <c r="A69" s="1" t="s">
        <v>93</v>
      </c>
      <c r="B69" s="1"/>
      <c r="C69" s="1" t="s">
        <v>77</v>
      </c>
      <c r="D69" s="1" t="s">
        <v>44</v>
      </c>
      <c r="E69" s="1">
        <v>1.2</v>
      </c>
      <c r="F69" s="1">
        <v>0.75</v>
      </c>
      <c r="G69" s="1">
        <f>F69*E69*1</f>
        <v>0.89999999999999991</v>
      </c>
      <c r="H69" s="1" t="s">
        <v>66</v>
      </c>
      <c r="I69" s="6"/>
    </row>
    <row r="70" spans="1:9" ht="60" customHeight="1" x14ac:dyDescent="0.25">
      <c r="A70" s="7" t="s">
        <v>94</v>
      </c>
      <c r="B70" s="7"/>
      <c r="C70" s="7" t="s">
        <v>77</v>
      </c>
      <c r="D70" s="7" t="s">
        <v>44</v>
      </c>
      <c r="E70" s="7">
        <v>4</v>
      </c>
      <c r="F70" s="7">
        <v>0.34</v>
      </c>
      <c r="G70" s="7">
        <f>F70*E70*1</f>
        <v>1.36</v>
      </c>
      <c r="H70" s="7" t="s">
        <v>77</v>
      </c>
      <c r="I70" s="6"/>
    </row>
    <row r="71" spans="1:9" ht="60" customHeight="1" x14ac:dyDescent="0.25">
      <c r="A71" s="1" t="s">
        <v>95</v>
      </c>
      <c r="B71" s="1"/>
      <c r="C71" s="1" t="s">
        <v>29</v>
      </c>
      <c r="D71" s="1" t="s">
        <v>15</v>
      </c>
      <c r="E71" s="1">
        <v>0</v>
      </c>
      <c r="F71" s="1">
        <v>0</v>
      </c>
      <c r="G71" s="1">
        <v>0</v>
      </c>
      <c r="H71" s="1" t="s">
        <v>16</v>
      </c>
      <c r="I71" s="6"/>
    </row>
    <row r="72" spans="1:9" ht="60" customHeight="1" x14ac:dyDescent="0.25">
      <c r="A72" s="7" t="s">
        <v>96</v>
      </c>
      <c r="B72" s="7"/>
      <c r="C72" s="7"/>
      <c r="D72" s="7"/>
      <c r="E72" s="7"/>
      <c r="F72" s="7"/>
      <c r="G72" s="7">
        <v>0</v>
      </c>
      <c r="H72" s="7" t="s">
        <v>16</v>
      </c>
      <c r="I72" s="6"/>
    </row>
    <row r="73" spans="1:9" ht="60" customHeight="1" x14ac:dyDescent="0.25">
      <c r="A73" s="16" t="s">
        <v>97</v>
      </c>
      <c r="B73" s="16"/>
      <c r="C73" s="16"/>
      <c r="D73" s="16"/>
      <c r="E73" s="16"/>
      <c r="F73" s="16"/>
      <c r="G73" s="16"/>
      <c r="H73" s="16"/>
      <c r="I73" s="16"/>
    </row>
    <row r="74" spans="1:9" ht="60" customHeight="1" x14ac:dyDescent="0.25">
      <c r="A74" s="7" t="s">
        <v>98</v>
      </c>
      <c r="B74" s="7"/>
      <c r="C74" s="7" t="s">
        <v>77</v>
      </c>
      <c r="D74" s="7" t="s">
        <v>24</v>
      </c>
      <c r="E74" s="7">
        <v>1</v>
      </c>
      <c r="F74" s="7">
        <v>2.74</v>
      </c>
      <c r="G74" s="7">
        <f>F74*E74*1</f>
        <v>2.74</v>
      </c>
      <c r="H74" s="7" t="s">
        <v>77</v>
      </c>
      <c r="I74" s="6"/>
    </row>
    <row r="75" spans="1:9" ht="60" customHeight="1" x14ac:dyDescent="0.25">
      <c r="A75" s="1" t="s">
        <v>99</v>
      </c>
      <c r="B75" s="1"/>
      <c r="C75" s="1" t="s">
        <v>29</v>
      </c>
      <c r="D75" s="1" t="s">
        <v>24</v>
      </c>
      <c r="E75" s="1">
        <v>0</v>
      </c>
      <c r="F75" s="1">
        <v>0</v>
      </c>
      <c r="G75" s="1">
        <v>0</v>
      </c>
      <c r="H75" s="1" t="s">
        <v>77</v>
      </c>
      <c r="I75" s="6"/>
    </row>
    <row r="76" spans="1:9" ht="54" customHeight="1" x14ac:dyDescent="0.25">
      <c r="A76" s="7" t="s">
        <v>100</v>
      </c>
      <c r="B76" s="7"/>
      <c r="C76" s="7" t="s">
        <v>77</v>
      </c>
      <c r="D76" s="7" t="s">
        <v>24</v>
      </c>
      <c r="E76" s="7">
        <v>1</v>
      </c>
      <c r="F76" s="7">
        <v>2.74</v>
      </c>
      <c r="G76" s="7">
        <f>F76*E76*1</f>
        <v>2.74</v>
      </c>
      <c r="H76" s="7" t="s">
        <v>16</v>
      </c>
      <c r="I76" s="6"/>
    </row>
    <row r="77" spans="1:9" ht="54" customHeight="1" x14ac:dyDescent="0.25">
      <c r="A77" s="1" t="s">
        <v>101</v>
      </c>
      <c r="B77" s="1"/>
      <c r="C77" s="1" t="s">
        <v>77</v>
      </c>
      <c r="D77" s="1" t="s">
        <v>44</v>
      </c>
      <c r="E77" s="1">
        <v>0.5</v>
      </c>
      <c r="F77" s="1">
        <v>3.12</v>
      </c>
      <c r="G77" s="7">
        <f>F77*E77*1</f>
        <v>1.56</v>
      </c>
      <c r="H77" s="1" t="s">
        <v>77</v>
      </c>
      <c r="I77" s="6"/>
    </row>
    <row r="78" spans="1:9" ht="54" customHeight="1" x14ac:dyDescent="0.25">
      <c r="A78" s="7" t="s">
        <v>102</v>
      </c>
      <c r="B78" s="7"/>
      <c r="C78" s="7" t="s">
        <v>29</v>
      </c>
      <c r="D78" s="7" t="s">
        <v>24</v>
      </c>
      <c r="E78" s="7">
        <v>0</v>
      </c>
      <c r="F78" s="7">
        <v>0</v>
      </c>
      <c r="G78" s="7">
        <v>0</v>
      </c>
      <c r="H78" s="7" t="s">
        <v>77</v>
      </c>
      <c r="I78" s="6"/>
    </row>
    <row r="79" spans="1:9" ht="67.5" customHeight="1" x14ac:dyDescent="0.25">
      <c r="A79" s="1" t="s">
        <v>103</v>
      </c>
      <c r="B79" s="1"/>
      <c r="C79" s="1" t="s">
        <v>77</v>
      </c>
      <c r="D79" s="1" t="s">
        <v>24</v>
      </c>
      <c r="E79" s="1">
        <v>1</v>
      </c>
      <c r="F79" s="1">
        <v>2.39</v>
      </c>
      <c r="G79" s="7">
        <f>F79*E79*1</f>
        <v>2.39</v>
      </c>
      <c r="H79" s="1" t="s">
        <v>77</v>
      </c>
      <c r="I79" s="6"/>
    </row>
    <row r="80" spans="1:9" ht="55.5" customHeight="1" x14ac:dyDescent="0.25">
      <c r="A80" s="7" t="s">
        <v>104</v>
      </c>
      <c r="B80" s="7"/>
      <c r="C80" s="7"/>
      <c r="D80" s="7"/>
      <c r="E80" s="7"/>
      <c r="F80" s="7"/>
      <c r="G80" s="7">
        <v>0</v>
      </c>
      <c r="H80" s="7" t="s">
        <v>16</v>
      </c>
      <c r="I80" s="6"/>
    </row>
    <row r="81" spans="1:9" ht="55.5" customHeight="1" x14ac:dyDescent="0.25">
      <c r="A81" s="16" t="s">
        <v>105</v>
      </c>
      <c r="B81" s="16"/>
      <c r="C81" s="16"/>
      <c r="D81" s="16"/>
      <c r="E81" s="16"/>
      <c r="F81" s="16"/>
      <c r="G81" s="16"/>
      <c r="H81" s="16"/>
      <c r="I81" s="16"/>
    </row>
    <row r="82" spans="1:9" ht="55.5" customHeight="1" x14ac:dyDescent="0.25">
      <c r="A82" s="7" t="s">
        <v>106</v>
      </c>
      <c r="B82" s="7"/>
      <c r="C82" s="7" t="s">
        <v>64</v>
      </c>
      <c r="D82" s="7" t="s">
        <v>65</v>
      </c>
      <c r="E82" s="7">
        <v>2.2000000000000002</v>
      </c>
      <c r="F82" s="7">
        <v>0.65</v>
      </c>
      <c r="G82" s="7">
        <f>F82*E82*1</f>
        <v>1.4300000000000002</v>
      </c>
      <c r="H82" s="7" t="s">
        <v>66</v>
      </c>
      <c r="I82" s="6"/>
    </row>
    <row r="83" spans="1:9" ht="55.5" customHeight="1" x14ac:dyDescent="0.25">
      <c r="A83" s="1" t="s">
        <v>107</v>
      </c>
      <c r="B83" s="1"/>
      <c r="C83" s="1" t="s">
        <v>29</v>
      </c>
      <c r="D83" s="1" t="s">
        <v>24</v>
      </c>
      <c r="E83" s="1">
        <v>0</v>
      </c>
      <c r="F83" s="1">
        <v>0</v>
      </c>
      <c r="G83" s="1">
        <v>0</v>
      </c>
      <c r="H83" s="1" t="s">
        <v>66</v>
      </c>
      <c r="I83" s="6"/>
    </row>
    <row r="84" spans="1:9" ht="55.5" customHeight="1" x14ac:dyDescent="0.25">
      <c r="A84" s="7" t="s">
        <v>108</v>
      </c>
      <c r="B84" s="7"/>
      <c r="C84" s="7" t="s">
        <v>29</v>
      </c>
      <c r="D84" s="7" t="s">
        <v>24</v>
      </c>
      <c r="E84" s="7">
        <v>0</v>
      </c>
      <c r="F84" s="7">
        <v>0</v>
      </c>
      <c r="G84" s="7">
        <v>0</v>
      </c>
      <c r="H84" s="7" t="s">
        <v>66</v>
      </c>
      <c r="I84" s="6"/>
    </row>
    <row r="85" spans="1:9" ht="55.5" customHeight="1" x14ac:dyDescent="0.25">
      <c r="A85" s="1" t="s">
        <v>109</v>
      </c>
      <c r="B85" s="1"/>
      <c r="C85" s="1" t="s">
        <v>29</v>
      </c>
      <c r="D85" s="1" t="s">
        <v>24</v>
      </c>
      <c r="E85" s="1">
        <v>0</v>
      </c>
      <c r="F85" s="1">
        <v>0</v>
      </c>
      <c r="G85" s="1">
        <v>0</v>
      </c>
      <c r="H85" s="1" t="s">
        <v>66</v>
      </c>
      <c r="I85" s="6"/>
    </row>
    <row r="86" spans="1:9" ht="55.5" customHeight="1" x14ac:dyDescent="0.25">
      <c r="A86" s="7" t="s">
        <v>110</v>
      </c>
      <c r="B86" s="7"/>
      <c r="C86" s="7" t="s">
        <v>29</v>
      </c>
      <c r="D86" s="7" t="s">
        <v>24</v>
      </c>
      <c r="E86" s="7">
        <v>0</v>
      </c>
      <c r="F86" s="7">
        <v>0</v>
      </c>
      <c r="G86" s="7">
        <v>0</v>
      </c>
      <c r="H86" s="7" t="s">
        <v>66</v>
      </c>
      <c r="I86" s="6"/>
    </row>
    <row r="87" spans="1:9" ht="68.25" customHeight="1" x14ac:dyDescent="0.25">
      <c r="A87" s="1" t="s">
        <v>111</v>
      </c>
      <c r="B87" s="1"/>
      <c r="C87" s="1" t="s">
        <v>29</v>
      </c>
      <c r="D87" s="1" t="s">
        <v>24</v>
      </c>
      <c r="E87" s="1">
        <v>0</v>
      </c>
      <c r="F87" s="1">
        <v>0</v>
      </c>
      <c r="G87" s="1">
        <v>0</v>
      </c>
      <c r="H87" s="1" t="s">
        <v>66</v>
      </c>
      <c r="I87" s="6"/>
    </row>
    <row r="88" spans="1:9" ht="55.5" customHeight="1" x14ac:dyDescent="0.25">
      <c r="A88" s="7" t="s">
        <v>112</v>
      </c>
      <c r="B88" s="7"/>
      <c r="C88" s="7" t="s">
        <v>29</v>
      </c>
      <c r="D88" s="7" t="s">
        <v>24</v>
      </c>
      <c r="E88" s="7">
        <v>0</v>
      </c>
      <c r="F88" s="7">
        <v>0</v>
      </c>
      <c r="G88" s="7">
        <v>0</v>
      </c>
      <c r="H88" s="7" t="s">
        <v>66</v>
      </c>
      <c r="I88" s="6"/>
    </row>
    <row r="89" spans="1:9" ht="55.5" customHeight="1" x14ac:dyDescent="0.25">
      <c r="A89" s="1" t="s">
        <v>113</v>
      </c>
      <c r="B89" s="1"/>
      <c r="C89" s="1" t="s">
        <v>29</v>
      </c>
      <c r="D89" s="1" t="s">
        <v>24</v>
      </c>
      <c r="E89" s="1">
        <v>0</v>
      </c>
      <c r="F89" s="1">
        <v>0</v>
      </c>
      <c r="G89" s="1">
        <v>0</v>
      </c>
      <c r="H89" s="1" t="s">
        <v>66</v>
      </c>
      <c r="I89" s="6"/>
    </row>
    <row r="90" spans="1:9" ht="55.5" customHeight="1" x14ac:dyDescent="0.25">
      <c r="A90" s="7" t="s">
        <v>114</v>
      </c>
      <c r="B90" s="7"/>
      <c r="C90" s="7" t="s">
        <v>29</v>
      </c>
      <c r="D90" s="7" t="s">
        <v>24</v>
      </c>
      <c r="E90" s="7">
        <v>0</v>
      </c>
      <c r="F90" s="7">
        <v>0</v>
      </c>
      <c r="G90" s="7">
        <v>0</v>
      </c>
      <c r="H90" s="7" t="s">
        <v>66</v>
      </c>
      <c r="I90" s="6"/>
    </row>
    <row r="91" spans="1:9" ht="55.5" customHeight="1" x14ac:dyDescent="0.25">
      <c r="A91" s="1" t="s">
        <v>115</v>
      </c>
      <c r="B91" s="1"/>
      <c r="C91" s="1" t="s">
        <v>29</v>
      </c>
      <c r="D91" s="1" t="s">
        <v>24</v>
      </c>
      <c r="E91" s="1">
        <v>0</v>
      </c>
      <c r="F91" s="1">
        <v>0</v>
      </c>
      <c r="G91" s="1">
        <v>0</v>
      </c>
      <c r="H91" s="1" t="s">
        <v>66</v>
      </c>
      <c r="I91" s="6"/>
    </row>
    <row r="92" spans="1:9" ht="55.5" customHeight="1" x14ac:dyDescent="0.25">
      <c r="A92" s="7" t="s">
        <v>116</v>
      </c>
      <c r="B92" s="7"/>
      <c r="C92" s="7" t="s">
        <v>29</v>
      </c>
      <c r="D92" s="7" t="s">
        <v>15</v>
      </c>
      <c r="E92" s="7">
        <v>0</v>
      </c>
      <c r="F92" s="7">
        <v>0</v>
      </c>
      <c r="G92" s="7">
        <v>0</v>
      </c>
      <c r="H92" s="7" t="s">
        <v>16</v>
      </c>
      <c r="I92" s="6"/>
    </row>
    <row r="93" spans="1:9" ht="55.5" customHeight="1" x14ac:dyDescent="0.25">
      <c r="A93" s="1" t="s">
        <v>117</v>
      </c>
      <c r="B93" s="1"/>
      <c r="C93" s="1"/>
      <c r="D93" s="1"/>
      <c r="E93" s="1"/>
      <c r="F93" s="1"/>
      <c r="G93" s="1">
        <v>0</v>
      </c>
      <c r="H93" s="1" t="s">
        <v>16</v>
      </c>
      <c r="I93" s="6"/>
    </row>
    <row r="94" spans="1:9" ht="55.5" customHeight="1" x14ac:dyDescent="0.25">
      <c r="A94" s="15" t="s">
        <v>118</v>
      </c>
      <c r="B94" s="15"/>
      <c r="C94" s="15"/>
      <c r="D94" s="15"/>
      <c r="E94" s="15"/>
      <c r="F94" s="15"/>
      <c r="G94" s="15"/>
      <c r="H94" s="15"/>
      <c r="I94" s="15"/>
    </row>
    <row r="95" spans="1:9" ht="55.5" customHeight="1" x14ac:dyDescent="0.25">
      <c r="A95" s="1" t="s">
        <v>119</v>
      </c>
      <c r="B95" s="1"/>
      <c r="C95" s="1" t="s">
        <v>19</v>
      </c>
      <c r="D95" s="1" t="s">
        <v>15</v>
      </c>
      <c r="E95" s="1">
        <v>1</v>
      </c>
      <c r="F95" s="1">
        <v>1.77</v>
      </c>
      <c r="G95" s="7">
        <f>F95*E95*1</f>
        <v>1.77</v>
      </c>
      <c r="H95" s="1" t="s">
        <v>16</v>
      </c>
      <c r="I95" s="6"/>
    </row>
    <row r="96" spans="1:9" ht="55.5" customHeight="1" x14ac:dyDescent="0.25">
      <c r="A96" s="7" t="s">
        <v>120</v>
      </c>
      <c r="B96" s="7"/>
      <c r="C96" s="7" t="s">
        <v>77</v>
      </c>
      <c r="D96" s="7" t="s">
        <v>15</v>
      </c>
      <c r="E96" s="7">
        <v>1</v>
      </c>
      <c r="F96" s="7">
        <v>2.77</v>
      </c>
      <c r="G96" s="7">
        <f t="shared" ref="G96:G98" si="5">F96*E96*1</f>
        <v>2.77</v>
      </c>
      <c r="H96" s="7" t="s">
        <v>16</v>
      </c>
      <c r="I96" s="6"/>
    </row>
    <row r="97" spans="1:9" ht="55.5" customHeight="1" x14ac:dyDescent="0.25">
      <c r="A97" s="1" t="s">
        <v>121</v>
      </c>
      <c r="B97" s="1"/>
      <c r="C97" s="1" t="s">
        <v>64</v>
      </c>
      <c r="D97" s="1" t="s">
        <v>65</v>
      </c>
      <c r="E97" s="1">
        <v>2.5</v>
      </c>
      <c r="F97" s="1">
        <v>1.1200000000000001</v>
      </c>
      <c r="G97" s="7">
        <f t="shared" si="5"/>
        <v>2.8000000000000003</v>
      </c>
      <c r="H97" s="1" t="s">
        <v>66</v>
      </c>
      <c r="I97" s="6"/>
    </row>
    <row r="98" spans="1:9" ht="55.5" customHeight="1" x14ac:dyDescent="0.25">
      <c r="A98" s="7" t="s">
        <v>122</v>
      </c>
      <c r="B98" s="7"/>
      <c r="C98" s="7" t="s">
        <v>64</v>
      </c>
      <c r="D98" s="7" t="s">
        <v>65</v>
      </c>
      <c r="E98" s="7">
        <v>1</v>
      </c>
      <c r="F98" s="7">
        <v>21.8</v>
      </c>
      <c r="G98" s="7">
        <f t="shared" si="5"/>
        <v>21.8</v>
      </c>
      <c r="H98" s="7" t="s">
        <v>66</v>
      </c>
      <c r="I98" s="6"/>
    </row>
    <row r="99" spans="1:9" ht="55.5" customHeight="1" x14ac:dyDescent="0.25">
      <c r="A99" s="16" t="s">
        <v>123</v>
      </c>
      <c r="B99" s="16"/>
      <c r="C99" s="16"/>
      <c r="D99" s="16"/>
      <c r="E99" s="16"/>
      <c r="F99" s="16"/>
      <c r="G99" s="16"/>
      <c r="H99" s="16"/>
      <c r="I99" s="16"/>
    </row>
    <row r="100" spans="1:9" ht="55.5" customHeight="1" x14ac:dyDescent="0.25">
      <c r="A100" s="7" t="s">
        <v>124</v>
      </c>
      <c r="B100" s="7"/>
      <c r="C100" s="7" t="s">
        <v>125</v>
      </c>
      <c r="D100" s="7" t="s">
        <v>15</v>
      </c>
      <c r="E100" s="7">
        <v>3</v>
      </c>
      <c r="F100" s="7">
        <v>6.48</v>
      </c>
      <c r="G100" s="7">
        <f>F100*E100*1</f>
        <v>19.440000000000001</v>
      </c>
      <c r="H100" s="7" t="s">
        <v>125</v>
      </c>
      <c r="I100" s="6"/>
    </row>
    <row r="101" spans="1:9" ht="55.5" customHeight="1" x14ac:dyDescent="0.25">
      <c r="A101" s="1" t="s">
        <v>126</v>
      </c>
      <c r="B101" s="1"/>
      <c r="C101" s="1" t="s">
        <v>125</v>
      </c>
      <c r="D101" s="1" t="s">
        <v>44</v>
      </c>
      <c r="E101" s="1">
        <v>4.5</v>
      </c>
      <c r="F101" s="1">
        <v>1.1499999999999999</v>
      </c>
      <c r="G101" s="7">
        <f>F101*E101*1</f>
        <v>5.1749999999999998</v>
      </c>
      <c r="H101" s="1" t="s">
        <v>125</v>
      </c>
      <c r="I101" s="6"/>
    </row>
    <row r="102" spans="1:9" ht="53.25" customHeight="1" x14ac:dyDescent="0.25">
      <c r="A102" s="7" t="s">
        <v>127</v>
      </c>
      <c r="B102" s="7"/>
      <c r="C102" s="7" t="s">
        <v>125</v>
      </c>
      <c r="D102" s="7" t="s">
        <v>44</v>
      </c>
      <c r="E102" s="7">
        <v>0</v>
      </c>
      <c r="F102" s="7">
        <v>0</v>
      </c>
      <c r="G102" s="7">
        <f t="shared" ref="G102" si="6">F102*E102</f>
        <v>0</v>
      </c>
      <c r="H102" s="7" t="s">
        <v>125</v>
      </c>
      <c r="I102" s="6"/>
    </row>
    <row r="103" spans="1:9" ht="75.75" customHeight="1" x14ac:dyDescent="0.25">
      <c r="A103" s="1" t="s">
        <v>128</v>
      </c>
      <c r="B103" s="1"/>
      <c r="C103" s="1" t="s">
        <v>77</v>
      </c>
      <c r="D103" s="1" t="s">
        <v>24</v>
      </c>
      <c r="E103" s="1">
        <v>2.5</v>
      </c>
      <c r="F103" s="1">
        <v>11.6</v>
      </c>
      <c r="G103" s="7">
        <f>F103*E103*1</f>
        <v>29</v>
      </c>
      <c r="H103" s="1" t="s">
        <v>77</v>
      </c>
      <c r="I103" s="6"/>
    </row>
    <row r="104" spans="1:9" ht="45" customHeight="1" x14ac:dyDescent="0.25">
      <c r="A104" s="7" t="s">
        <v>129</v>
      </c>
      <c r="B104" s="7"/>
      <c r="C104" s="7"/>
      <c r="D104" s="7"/>
      <c r="E104" s="7"/>
      <c r="F104" s="7"/>
      <c r="G104" s="7">
        <v>31.99</v>
      </c>
      <c r="H104" s="7" t="s">
        <v>16</v>
      </c>
      <c r="I104" s="6"/>
    </row>
    <row r="105" spans="1:9" s="5" customFormat="1" ht="50.25" customHeight="1" x14ac:dyDescent="0.25">
      <c r="A105" s="19" t="s">
        <v>130</v>
      </c>
      <c r="B105" s="19"/>
      <c r="C105" s="19"/>
      <c r="D105" s="19"/>
      <c r="E105" s="19"/>
      <c r="F105" s="19"/>
      <c r="G105" s="4">
        <f>G103+G102+G101+G100+G98+G97+G96+G95+G82+G79+G77+G76+G74+G70+G69+G66+G65+G56+G55+G54+G53+G47+G46+G45+G44+G104</f>
        <v>237.74999999999997</v>
      </c>
      <c r="H105" s="4"/>
    </row>
    <row r="106" spans="1:9" ht="45" customHeight="1" x14ac:dyDescent="0.25">
      <c r="A106" s="15" t="s">
        <v>131</v>
      </c>
      <c r="B106" s="15"/>
      <c r="C106" s="15"/>
      <c r="D106" s="15"/>
      <c r="E106" s="15"/>
      <c r="F106" s="15"/>
      <c r="G106" s="15"/>
      <c r="H106" s="15"/>
      <c r="I106" s="15"/>
    </row>
    <row r="107" spans="1:9" ht="51.75" customHeight="1" x14ac:dyDescent="0.25">
      <c r="A107" s="1" t="s">
        <v>132</v>
      </c>
      <c r="B107" s="1"/>
      <c r="C107" s="1" t="s">
        <v>29</v>
      </c>
      <c r="D107" s="1" t="s">
        <v>65</v>
      </c>
      <c r="E107" s="1">
        <v>0</v>
      </c>
      <c r="F107" s="1">
        <v>0</v>
      </c>
      <c r="G107" s="1">
        <v>0</v>
      </c>
      <c r="H107" s="1" t="s">
        <v>16</v>
      </c>
      <c r="I107" s="6"/>
    </row>
    <row r="108" spans="1:9" ht="56.25" customHeight="1" x14ac:dyDescent="0.25">
      <c r="A108" s="7" t="s">
        <v>133</v>
      </c>
      <c r="B108" s="7"/>
      <c r="C108" s="7" t="s">
        <v>125</v>
      </c>
      <c r="D108" s="7" t="s">
        <v>65</v>
      </c>
      <c r="E108" s="7">
        <v>1.9</v>
      </c>
      <c r="F108" s="7">
        <v>0.6</v>
      </c>
      <c r="G108" s="7">
        <f>F108*E108*1</f>
        <v>1.1399999999999999</v>
      </c>
      <c r="H108" s="7" t="s">
        <v>125</v>
      </c>
      <c r="I108" s="6"/>
    </row>
    <row r="109" spans="1:9" ht="54.75" customHeight="1" x14ac:dyDescent="0.25">
      <c r="A109" s="1" t="s">
        <v>134</v>
      </c>
      <c r="B109" s="1"/>
      <c r="C109" s="1" t="s">
        <v>29</v>
      </c>
      <c r="D109" s="1" t="s">
        <v>51</v>
      </c>
      <c r="E109" s="1">
        <v>0</v>
      </c>
      <c r="F109" s="1">
        <v>0</v>
      </c>
      <c r="G109" s="7">
        <f t="shared" ref="G109:G119" si="7">F109*E109</f>
        <v>0</v>
      </c>
      <c r="H109" s="1" t="s">
        <v>125</v>
      </c>
      <c r="I109" s="6"/>
    </row>
    <row r="110" spans="1:9" ht="46.5" customHeight="1" x14ac:dyDescent="0.25">
      <c r="A110" s="7" t="s">
        <v>136</v>
      </c>
      <c r="B110" s="7"/>
      <c r="C110" s="7" t="s">
        <v>29</v>
      </c>
      <c r="D110" s="7" t="s">
        <v>51</v>
      </c>
      <c r="E110" s="7">
        <v>0</v>
      </c>
      <c r="F110" s="7">
        <v>0</v>
      </c>
      <c r="G110" s="7">
        <f t="shared" si="7"/>
        <v>0</v>
      </c>
      <c r="H110" s="7" t="s">
        <v>125</v>
      </c>
      <c r="I110" s="6"/>
    </row>
    <row r="111" spans="1:9" ht="48" customHeight="1" x14ac:dyDescent="0.25">
      <c r="A111" s="1" t="s">
        <v>137</v>
      </c>
      <c r="B111" s="1"/>
      <c r="C111" s="1" t="s">
        <v>125</v>
      </c>
      <c r="D111" s="1" t="s">
        <v>65</v>
      </c>
      <c r="E111" s="1">
        <v>2</v>
      </c>
      <c r="F111" s="1">
        <v>0.52</v>
      </c>
      <c r="G111" s="7">
        <f>F111*E111*1</f>
        <v>1.04</v>
      </c>
      <c r="H111" s="1" t="s">
        <v>125</v>
      </c>
      <c r="I111" s="6"/>
    </row>
    <row r="112" spans="1:9" ht="52.5" customHeight="1" x14ac:dyDescent="0.25">
      <c r="A112" s="7" t="s">
        <v>138</v>
      </c>
      <c r="B112" s="7"/>
      <c r="C112" s="7" t="s">
        <v>125</v>
      </c>
      <c r="D112" s="7" t="s">
        <v>65</v>
      </c>
      <c r="E112" s="7">
        <v>2</v>
      </c>
      <c r="F112" s="7">
        <v>0.7</v>
      </c>
      <c r="G112" s="7">
        <f>F112*E112*1</f>
        <v>1.4</v>
      </c>
      <c r="H112" s="7" t="s">
        <v>125</v>
      </c>
      <c r="I112" s="6"/>
    </row>
    <row r="113" spans="1:9" ht="56.25" customHeight="1" x14ac:dyDescent="0.25">
      <c r="A113" s="1" t="s">
        <v>139</v>
      </c>
      <c r="B113" s="1"/>
      <c r="C113" s="1" t="s">
        <v>125</v>
      </c>
      <c r="D113" s="1" t="s">
        <v>65</v>
      </c>
      <c r="E113" s="1">
        <v>2</v>
      </c>
      <c r="F113" s="1">
        <v>21</v>
      </c>
      <c r="G113" s="7">
        <f>F113*E113*1</f>
        <v>42</v>
      </c>
      <c r="H113" s="1" t="s">
        <v>125</v>
      </c>
      <c r="I113" s="6"/>
    </row>
    <row r="114" spans="1:9" ht="54" customHeight="1" x14ac:dyDescent="0.25">
      <c r="A114" s="7" t="s">
        <v>140</v>
      </c>
      <c r="B114" s="7"/>
      <c r="C114" s="7" t="s">
        <v>77</v>
      </c>
      <c r="D114" s="7" t="s">
        <v>51</v>
      </c>
      <c r="E114" s="7">
        <v>4</v>
      </c>
      <c r="F114" s="7">
        <v>1.23</v>
      </c>
      <c r="G114" s="7">
        <f>F114*E114*1</f>
        <v>4.92</v>
      </c>
      <c r="H114" s="7" t="s">
        <v>77</v>
      </c>
      <c r="I114" s="6"/>
    </row>
    <row r="115" spans="1:9" ht="52.5" customHeight="1" x14ac:dyDescent="0.25">
      <c r="A115" s="1" t="s">
        <v>141</v>
      </c>
      <c r="B115" s="1"/>
      <c r="C115" s="1" t="s">
        <v>163</v>
      </c>
      <c r="D115" s="1" t="s">
        <v>135</v>
      </c>
      <c r="E115" s="1">
        <v>4</v>
      </c>
      <c r="F115" s="1">
        <v>1.42</v>
      </c>
      <c r="G115" s="7">
        <f>F115*E115*1</f>
        <v>5.68</v>
      </c>
      <c r="H115" s="1" t="s">
        <v>16</v>
      </c>
      <c r="I115" s="6"/>
    </row>
    <row r="116" spans="1:9" ht="49.5" customHeight="1" x14ac:dyDescent="0.25">
      <c r="A116" s="7" t="s">
        <v>142</v>
      </c>
      <c r="B116" s="7"/>
      <c r="C116" s="7" t="s">
        <v>29</v>
      </c>
      <c r="D116" s="7" t="s">
        <v>65</v>
      </c>
      <c r="E116" s="7">
        <v>0</v>
      </c>
      <c r="F116" s="7">
        <v>0</v>
      </c>
      <c r="G116" s="7">
        <f t="shared" si="7"/>
        <v>0</v>
      </c>
      <c r="H116" s="7" t="s">
        <v>125</v>
      </c>
      <c r="I116" s="6"/>
    </row>
    <row r="117" spans="1:9" ht="69" customHeight="1" x14ac:dyDescent="0.25">
      <c r="A117" s="1" t="s">
        <v>143</v>
      </c>
      <c r="B117" s="1"/>
      <c r="C117" s="1" t="s">
        <v>19</v>
      </c>
      <c r="D117" s="1" t="s">
        <v>65</v>
      </c>
      <c r="E117" s="1">
        <v>2</v>
      </c>
      <c r="F117" s="1">
        <v>0.93</v>
      </c>
      <c r="G117" s="7">
        <f>F117*E117*1</f>
        <v>1.86</v>
      </c>
      <c r="H117" s="1" t="s">
        <v>16</v>
      </c>
      <c r="I117" s="6"/>
    </row>
    <row r="118" spans="1:9" ht="69" customHeight="1" x14ac:dyDescent="0.25">
      <c r="A118" s="7" t="s">
        <v>144</v>
      </c>
      <c r="B118" s="7"/>
      <c r="C118" s="7" t="s">
        <v>19</v>
      </c>
      <c r="D118" s="7" t="s">
        <v>65</v>
      </c>
      <c r="E118" s="7">
        <v>6</v>
      </c>
      <c r="F118" s="7">
        <v>0.86</v>
      </c>
      <c r="G118" s="7">
        <f>F118*E118*1</f>
        <v>5.16</v>
      </c>
      <c r="H118" s="7" t="s">
        <v>16</v>
      </c>
      <c r="I118" s="6"/>
    </row>
    <row r="119" spans="1:9" ht="69" customHeight="1" x14ac:dyDescent="0.25">
      <c r="A119" s="1" t="s">
        <v>145</v>
      </c>
      <c r="B119" s="1"/>
      <c r="C119" s="1" t="s">
        <v>29</v>
      </c>
      <c r="D119" s="1" t="s">
        <v>51</v>
      </c>
      <c r="E119" s="1">
        <v>0</v>
      </c>
      <c r="F119" s="1">
        <v>0</v>
      </c>
      <c r="G119" s="7">
        <f t="shared" si="7"/>
        <v>0</v>
      </c>
      <c r="H119" s="1" t="s">
        <v>125</v>
      </c>
      <c r="I119" s="6"/>
    </row>
    <row r="120" spans="1:9" ht="69" customHeight="1" x14ac:dyDescent="0.25">
      <c r="A120" s="7" t="s">
        <v>146</v>
      </c>
      <c r="B120" s="7"/>
      <c r="C120" s="7" t="s">
        <v>29</v>
      </c>
      <c r="D120" s="7" t="s">
        <v>51</v>
      </c>
      <c r="E120" s="7">
        <v>0</v>
      </c>
      <c r="F120" s="7">
        <v>0</v>
      </c>
      <c r="G120" s="7">
        <v>0</v>
      </c>
      <c r="H120" s="7" t="s">
        <v>125</v>
      </c>
      <c r="I120" s="6"/>
    </row>
    <row r="121" spans="1:9" ht="69" customHeight="1" x14ac:dyDescent="0.25">
      <c r="A121" s="1" t="s">
        <v>147</v>
      </c>
      <c r="B121" s="1"/>
      <c r="C121" s="1" t="s">
        <v>29</v>
      </c>
      <c r="D121" s="1" t="s">
        <v>51</v>
      </c>
      <c r="E121" s="1">
        <v>0</v>
      </c>
      <c r="F121" s="1">
        <v>0</v>
      </c>
      <c r="G121" s="1">
        <v>0</v>
      </c>
      <c r="H121" s="1" t="s">
        <v>148</v>
      </c>
      <c r="I121" s="6"/>
    </row>
    <row r="122" spans="1:9" ht="69" customHeight="1" x14ac:dyDescent="0.25">
      <c r="A122" s="7" t="s">
        <v>149</v>
      </c>
      <c r="B122" s="7"/>
      <c r="C122" s="7" t="s">
        <v>125</v>
      </c>
      <c r="D122" s="7" t="s">
        <v>65</v>
      </c>
      <c r="E122" s="7">
        <v>1</v>
      </c>
      <c r="F122" s="7">
        <v>8.1999999999999993</v>
      </c>
      <c r="G122" s="7">
        <f t="shared" ref="G122:G127" si="8">F122*E122*1</f>
        <v>8.1999999999999993</v>
      </c>
      <c r="H122" s="7" t="s">
        <v>125</v>
      </c>
      <c r="I122" s="6"/>
    </row>
    <row r="123" spans="1:9" ht="69" customHeight="1" x14ac:dyDescent="0.25">
      <c r="A123" s="1" t="s">
        <v>150</v>
      </c>
      <c r="B123" s="1"/>
      <c r="C123" s="1" t="s">
        <v>125</v>
      </c>
      <c r="D123" s="1" t="s">
        <v>65</v>
      </c>
      <c r="E123" s="1">
        <v>1</v>
      </c>
      <c r="F123" s="1">
        <v>3.4</v>
      </c>
      <c r="G123" s="7">
        <f t="shared" si="8"/>
        <v>3.4</v>
      </c>
      <c r="H123" s="1" t="s">
        <v>125</v>
      </c>
      <c r="I123" s="6"/>
    </row>
    <row r="124" spans="1:9" ht="69" customHeight="1" x14ac:dyDescent="0.25">
      <c r="A124" s="7" t="s">
        <v>151</v>
      </c>
      <c r="B124" s="7"/>
      <c r="C124" s="7" t="s">
        <v>125</v>
      </c>
      <c r="D124" s="7" t="s">
        <v>65</v>
      </c>
      <c r="E124" s="7">
        <v>1</v>
      </c>
      <c r="F124" s="7">
        <v>3.4</v>
      </c>
      <c r="G124" s="7">
        <f t="shared" si="8"/>
        <v>3.4</v>
      </c>
      <c r="H124" s="7" t="s">
        <v>125</v>
      </c>
      <c r="I124" s="6"/>
    </row>
    <row r="125" spans="1:9" ht="54" customHeight="1" x14ac:dyDescent="0.25">
      <c r="A125" s="1" t="s">
        <v>152</v>
      </c>
      <c r="B125" s="1"/>
      <c r="C125" s="1" t="s">
        <v>125</v>
      </c>
      <c r="D125" s="1" t="s">
        <v>65</v>
      </c>
      <c r="E125" s="1">
        <v>4.9000000000000004</v>
      </c>
      <c r="F125" s="1">
        <v>3.3</v>
      </c>
      <c r="G125" s="7">
        <f t="shared" si="8"/>
        <v>16.170000000000002</v>
      </c>
      <c r="H125" s="1" t="s">
        <v>125</v>
      </c>
      <c r="I125" s="6"/>
    </row>
    <row r="126" spans="1:9" ht="54" customHeight="1" x14ac:dyDescent="0.25">
      <c r="A126" s="7" t="s">
        <v>153</v>
      </c>
      <c r="B126" s="7"/>
      <c r="C126" s="7" t="s">
        <v>125</v>
      </c>
      <c r="D126" s="7" t="s">
        <v>65</v>
      </c>
      <c r="E126" s="7">
        <v>4</v>
      </c>
      <c r="F126" s="7">
        <v>2.6</v>
      </c>
      <c r="G126" s="7">
        <f t="shared" si="8"/>
        <v>10.4</v>
      </c>
      <c r="H126" s="7" t="s">
        <v>125</v>
      </c>
      <c r="I126" s="6"/>
    </row>
    <row r="127" spans="1:9" ht="54" customHeight="1" x14ac:dyDescent="0.25">
      <c r="A127" s="1" t="s">
        <v>154</v>
      </c>
      <c r="B127" s="1"/>
      <c r="C127" s="1" t="s">
        <v>19</v>
      </c>
      <c r="D127" s="1" t="s">
        <v>4</v>
      </c>
      <c r="E127" s="1">
        <v>9.1999999999999993</v>
      </c>
      <c r="F127" s="1">
        <v>1.06</v>
      </c>
      <c r="G127" s="7">
        <f t="shared" si="8"/>
        <v>9.7519999999999989</v>
      </c>
      <c r="H127" s="1" t="s">
        <v>16</v>
      </c>
      <c r="I127" s="6"/>
    </row>
    <row r="128" spans="1:9" ht="69" customHeight="1" x14ac:dyDescent="0.25">
      <c r="A128" s="7" t="s">
        <v>156</v>
      </c>
      <c r="B128" s="7"/>
      <c r="C128" s="7" t="s">
        <v>29</v>
      </c>
      <c r="D128" s="7" t="s">
        <v>51</v>
      </c>
      <c r="E128" s="7">
        <v>0</v>
      </c>
      <c r="F128" s="7">
        <v>0</v>
      </c>
      <c r="G128" s="7">
        <f t="shared" ref="G128:G132" si="9">F128*E128</f>
        <v>0</v>
      </c>
      <c r="H128" s="7" t="s">
        <v>16</v>
      </c>
      <c r="I128" s="6"/>
    </row>
    <row r="129" spans="1:9" ht="69" customHeight="1" x14ac:dyDescent="0.25">
      <c r="A129" s="1" t="s">
        <v>157</v>
      </c>
      <c r="B129" s="1"/>
      <c r="C129" s="1" t="s">
        <v>29</v>
      </c>
      <c r="D129" s="1" t="s">
        <v>51</v>
      </c>
      <c r="E129" s="1">
        <v>0</v>
      </c>
      <c r="F129" s="1">
        <v>0</v>
      </c>
      <c r="G129" s="7">
        <f t="shared" si="9"/>
        <v>0</v>
      </c>
      <c r="H129" s="1" t="s">
        <v>16</v>
      </c>
      <c r="I129" s="6"/>
    </row>
    <row r="130" spans="1:9" ht="69" customHeight="1" x14ac:dyDescent="0.25">
      <c r="A130" s="7" t="s">
        <v>158</v>
      </c>
      <c r="B130" s="7"/>
      <c r="C130" s="7" t="s">
        <v>29</v>
      </c>
      <c r="D130" s="7" t="s">
        <v>51</v>
      </c>
      <c r="E130" s="7">
        <v>0</v>
      </c>
      <c r="F130" s="7">
        <v>0</v>
      </c>
      <c r="G130" s="7">
        <f t="shared" si="9"/>
        <v>0</v>
      </c>
      <c r="H130" s="7" t="s">
        <v>16</v>
      </c>
      <c r="I130" s="6"/>
    </row>
    <row r="131" spans="1:9" ht="69" customHeight="1" x14ac:dyDescent="0.25">
      <c r="A131" s="1" t="s">
        <v>159</v>
      </c>
      <c r="B131" s="1"/>
      <c r="C131" s="1" t="s">
        <v>29</v>
      </c>
      <c r="D131" s="1" t="s">
        <v>51</v>
      </c>
      <c r="E131" s="1">
        <v>0</v>
      </c>
      <c r="F131" s="1">
        <v>0</v>
      </c>
      <c r="G131" s="7">
        <f t="shared" si="9"/>
        <v>0</v>
      </c>
      <c r="H131" s="1" t="s">
        <v>16</v>
      </c>
      <c r="I131" s="6"/>
    </row>
    <row r="132" spans="1:9" ht="69" customHeight="1" x14ac:dyDescent="0.25">
      <c r="A132" s="7" t="s">
        <v>160</v>
      </c>
      <c r="B132" s="7"/>
      <c r="C132" s="7" t="s">
        <v>29</v>
      </c>
      <c r="D132" s="7" t="s">
        <v>51</v>
      </c>
      <c r="E132" s="7">
        <v>0</v>
      </c>
      <c r="F132" s="7">
        <v>0</v>
      </c>
      <c r="G132" s="7">
        <f t="shared" si="9"/>
        <v>0</v>
      </c>
      <c r="H132" s="7" t="s">
        <v>16</v>
      </c>
      <c r="I132" s="6"/>
    </row>
    <row r="133" spans="1:9" ht="69" customHeight="1" x14ac:dyDescent="0.25">
      <c r="A133" s="1" t="s">
        <v>161</v>
      </c>
      <c r="B133" s="1"/>
      <c r="C133" s="1" t="s">
        <v>19</v>
      </c>
      <c r="D133" s="1" t="s">
        <v>51</v>
      </c>
      <c r="E133" s="1">
        <v>7</v>
      </c>
      <c r="F133" s="1">
        <v>1.27</v>
      </c>
      <c r="G133" s="7">
        <f>F133*E133*1</f>
        <v>8.89</v>
      </c>
      <c r="H133" s="1" t="s">
        <v>16</v>
      </c>
      <c r="I133" s="6"/>
    </row>
    <row r="134" spans="1:9" ht="69" customHeight="1" x14ac:dyDescent="0.25">
      <c r="A134" s="7" t="s">
        <v>162</v>
      </c>
      <c r="B134" s="7"/>
      <c r="C134" s="7" t="s">
        <v>163</v>
      </c>
      <c r="D134" s="7" t="s">
        <v>65</v>
      </c>
      <c r="E134" s="7">
        <v>1</v>
      </c>
      <c r="F134" s="7">
        <v>14.8</v>
      </c>
      <c r="G134" s="7">
        <f>F134*E134*1</f>
        <v>14.8</v>
      </c>
      <c r="H134" s="7" t="s">
        <v>16</v>
      </c>
      <c r="I134" s="6"/>
    </row>
    <row r="135" spans="1:9" ht="39" customHeight="1" x14ac:dyDescent="0.25">
      <c r="A135" s="1" t="s">
        <v>164</v>
      </c>
      <c r="B135" s="1"/>
      <c r="C135" s="1"/>
      <c r="D135" s="1"/>
      <c r="E135" s="1"/>
      <c r="F135" s="1"/>
      <c r="G135" s="7">
        <v>9.4</v>
      </c>
      <c r="H135" s="1" t="s">
        <v>16</v>
      </c>
      <c r="I135" s="6"/>
    </row>
    <row r="136" spans="1:9" s="5" customFormat="1" ht="69" customHeight="1" x14ac:dyDescent="0.25">
      <c r="A136" s="17" t="s">
        <v>165</v>
      </c>
      <c r="B136" s="17"/>
      <c r="C136" s="17"/>
      <c r="D136" s="17"/>
      <c r="E136" s="17"/>
      <c r="F136" s="17"/>
      <c r="G136" s="14">
        <f>G135+G134+G133+G127+G126+G125+G124+G123+G122+G118+G117+G115+G114+G113+G112+G111+G108</f>
        <v>147.61200000000002</v>
      </c>
      <c r="H136" s="14"/>
    </row>
    <row r="137" spans="1:9" ht="69" customHeight="1" x14ac:dyDescent="0.25">
      <c r="A137" s="16" t="s">
        <v>166</v>
      </c>
      <c r="B137" s="16"/>
      <c r="C137" s="16"/>
      <c r="D137" s="16"/>
      <c r="E137" s="16"/>
      <c r="F137" s="16"/>
      <c r="G137" s="16"/>
      <c r="H137" s="16"/>
      <c r="I137" s="16"/>
    </row>
    <row r="138" spans="1:9" ht="20.25" customHeight="1" x14ac:dyDescent="0.25">
      <c r="A138" s="7" t="s">
        <v>167</v>
      </c>
      <c r="B138" s="7"/>
      <c r="C138" s="7"/>
      <c r="D138" s="7" t="s">
        <v>65</v>
      </c>
      <c r="E138" s="7"/>
      <c r="F138" s="7"/>
      <c r="G138" s="7"/>
      <c r="H138" s="7" t="s">
        <v>16</v>
      </c>
      <c r="I138" s="6"/>
    </row>
    <row r="139" spans="1:9" ht="20.25" customHeight="1" x14ac:dyDescent="0.25">
      <c r="A139" s="1" t="s">
        <v>168</v>
      </c>
      <c r="B139" s="1"/>
      <c r="C139" s="1"/>
      <c r="D139" s="1" t="s">
        <v>51</v>
      </c>
      <c r="E139" s="1"/>
      <c r="F139" s="1"/>
      <c r="G139" s="1"/>
      <c r="H139" s="1" t="s">
        <v>16</v>
      </c>
      <c r="I139" s="6"/>
    </row>
    <row r="140" spans="1:9" ht="20.25" customHeight="1" x14ac:dyDescent="0.25">
      <c r="A140" s="7" t="s">
        <v>169</v>
      </c>
      <c r="B140" s="7"/>
      <c r="C140" s="7"/>
      <c r="D140" s="7" t="s">
        <v>135</v>
      </c>
      <c r="E140" s="7"/>
      <c r="F140" s="7"/>
      <c r="G140" s="7"/>
      <c r="H140" s="7" t="s">
        <v>16</v>
      </c>
      <c r="I140" s="6"/>
    </row>
    <row r="141" spans="1:9" ht="20.25" customHeight="1" x14ac:dyDescent="0.25">
      <c r="A141" s="1" t="s">
        <v>10</v>
      </c>
      <c r="B141" s="1"/>
      <c r="C141" s="1"/>
      <c r="D141" s="1" t="s">
        <v>51</v>
      </c>
      <c r="E141" s="1"/>
      <c r="F141" s="1"/>
      <c r="G141" s="1"/>
      <c r="H141" s="1" t="s">
        <v>16</v>
      </c>
      <c r="I141" s="6"/>
    </row>
    <row r="142" spans="1:9" ht="20.25" customHeight="1" x14ac:dyDescent="0.25">
      <c r="A142" s="7" t="s">
        <v>170</v>
      </c>
      <c r="B142" s="7"/>
      <c r="C142" s="7"/>
      <c r="D142" s="7" t="s">
        <v>51</v>
      </c>
      <c r="E142" s="7"/>
      <c r="F142" s="7"/>
      <c r="G142" s="7"/>
      <c r="H142" s="7" t="s">
        <v>16</v>
      </c>
      <c r="I142" s="6"/>
    </row>
    <row r="143" spans="1:9" ht="20.25" customHeight="1" x14ac:dyDescent="0.25">
      <c r="A143" s="1" t="s">
        <v>171</v>
      </c>
      <c r="B143" s="1"/>
      <c r="C143" s="1"/>
      <c r="D143" s="1" t="s">
        <v>51</v>
      </c>
      <c r="E143" s="1"/>
      <c r="F143" s="1"/>
      <c r="G143" s="1"/>
      <c r="H143" s="1" t="s">
        <v>16</v>
      </c>
      <c r="I143" s="6"/>
    </row>
    <row r="144" spans="1:9" ht="20.25" customHeight="1" x14ac:dyDescent="0.25">
      <c r="A144" s="7" t="s">
        <v>172</v>
      </c>
      <c r="B144" s="7"/>
      <c r="C144" s="7"/>
      <c r="D144" s="7" t="s">
        <v>135</v>
      </c>
      <c r="E144" s="7"/>
      <c r="F144" s="7"/>
      <c r="G144" s="7"/>
      <c r="H144" s="7" t="s">
        <v>16</v>
      </c>
      <c r="I144" s="6"/>
    </row>
    <row r="145" spans="1:9" ht="20.25" customHeight="1" x14ac:dyDescent="0.25">
      <c r="A145" s="1" t="s">
        <v>173</v>
      </c>
      <c r="B145" s="1"/>
      <c r="C145" s="1"/>
      <c r="D145" s="1" t="s">
        <v>155</v>
      </c>
      <c r="E145" s="1"/>
      <c r="F145" s="1"/>
      <c r="G145" s="1"/>
      <c r="H145" s="1" t="s">
        <v>16</v>
      </c>
      <c r="I145" s="6"/>
    </row>
    <row r="146" spans="1:9" ht="20.25" customHeight="1" x14ac:dyDescent="0.25">
      <c r="A146" s="7" t="s">
        <v>174</v>
      </c>
      <c r="B146" s="7"/>
      <c r="C146" s="7"/>
      <c r="D146" s="7" t="s">
        <v>155</v>
      </c>
      <c r="E146" s="7"/>
      <c r="F146" s="7"/>
      <c r="G146" s="7"/>
      <c r="H146" s="7" t="s">
        <v>16</v>
      </c>
      <c r="I146" s="6"/>
    </row>
    <row r="147" spans="1:9" ht="20.25" customHeight="1" x14ac:dyDescent="0.25">
      <c r="A147" s="1" t="s">
        <v>175</v>
      </c>
      <c r="B147" s="1"/>
      <c r="C147" s="1"/>
      <c r="D147" s="1" t="s">
        <v>51</v>
      </c>
      <c r="E147" s="1"/>
      <c r="F147" s="1"/>
      <c r="G147" s="1"/>
      <c r="H147" s="1" t="s">
        <v>16</v>
      </c>
      <c r="I147" s="6"/>
    </row>
    <row r="148" spans="1:9" ht="26.25" customHeight="1" x14ac:dyDescent="0.25">
      <c r="A148" s="7" t="s">
        <v>176</v>
      </c>
      <c r="B148" s="7"/>
      <c r="C148" s="7"/>
      <c r="D148" s="7"/>
      <c r="E148" s="7"/>
      <c r="F148" s="7"/>
      <c r="G148" s="7"/>
      <c r="H148" s="7" t="s">
        <v>16</v>
      </c>
      <c r="I148" s="6"/>
    </row>
    <row r="149" spans="1:9" ht="42" customHeight="1" x14ac:dyDescent="0.25">
      <c r="A149" s="16" t="s">
        <v>177</v>
      </c>
      <c r="B149" s="16"/>
      <c r="C149" s="16"/>
      <c r="D149" s="16"/>
      <c r="E149" s="16"/>
      <c r="F149" s="16"/>
      <c r="G149" s="2"/>
      <c r="H149" s="1"/>
      <c r="I149" s="6"/>
    </row>
    <row r="150" spans="1:9" ht="42" customHeight="1" x14ac:dyDescent="0.25">
      <c r="A150" s="15" t="s">
        <v>178</v>
      </c>
      <c r="B150" s="15"/>
      <c r="C150" s="15"/>
      <c r="D150" s="15"/>
      <c r="E150" s="15"/>
      <c r="F150" s="15"/>
      <c r="G150" s="15"/>
      <c r="H150" s="15"/>
      <c r="I150" s="15"/>
    </row>
    <row r="151" spans="1:9" ht="42" customHeight="1" x14ac:dyDescent="0.25">
      <c r="A151" s="1" t="s">
        <v>179</v>
      </c>
      <c r="B151" s="1"/>
      <c r="C151" s="1" t="s">
        <v>148</v>
      </c>
      <c r="D151" s="1" t="s">
        <v>51</v>
      </c>
      <c r="E151" s="1"/>
      <c r="F151" s="1"/>
      <c r="G151" s="1">
        <v>0</v>
      </c>
      <c r="H151" s="1" t="s">
        <v>148</v>
      </c>
      <c r="I151" s="6"/>
    </row>
    <row r="152" spans="1:9" ht="42" customHeight="1" x14ac:dyDescent="0.25">
      <c r="A152" s="7" t="s">
        <v>180</v>
      </c>
      <c r="B152" s="7"/>
      <c r="C152" s="7"/>
      <c r="D152" s="7" t="s">
        <v>155</v>
      </c>
      <c r="E152" s="7"/>
      <c r="F152" s="7"/>
      <c r="G152" s="7">
        <v>0</v>
      </c>
      <c r="H152" s="7" t="s">
        <v>16</v>
      </c>
      <c r="I152" s="6"/>
    </row>
    <row r="153" spans="1:9" ht="42" customHeight="1" x14ac:dyDescent="0.25">
      <c r="A153" s="1" t="s">
        <v>181</v>
      </c>
      <c r="B153" s="1"/>
      <c r="C153" s="1"/>
      <c r="D153" s="1"/>
      <c r="E153" s="1"/>
      <c r="F153" s="1"/>
      <c r="G153" s="1">
        <v>0</v>
      </c>
      <c r="H153" s="1" t="s">
        <v>16</v>
      </c>
      <c r="I153" s="6"/>
    </row>
    <row r="154" spans="1:9" ht="42" customHeight="1" x14ac:dyDescent="0.25">
      <c r="A154" s="15" t="s">
        <v>182</v>
      </c>
      <c r="B154" s="15"/>
      <c r="C154" s="15"/>
      <c r="D154" s="15"/>
      <c r="E154" s="15"/>
      <c r="F154" s="15"/>
      <c r="G154" s="3">
        <v>0</v>
      </c>
      <c r="H154" s="7"/>
      <c r="I154" s="6"/>
    </row>
    <row r="155" spans="1:9" ht="42" customHeight="1" x14ac:dyDescent="0.25">
      <c r="A155" s="16" t="s">
        <v>183</v>
      </c>
      <c r="B155" s="16"/>
      <c r="C155" s="16"/>
      <c r="D155" s="16"/>
      <c r="E155" s="16"/>
      <c r="F155" s="16"/>
      <c r="G155" s="16"/>
      <c r="H155" s="16"/>
      <c r="I155" s="16"/>
    </row>
    <row r="156" spans="1:9" ht="42" customHeight="1" x14ac:dyDescent="0.25">
      <c r="A156" s="7" t="s">
        <v>184</v>
      </c>
      <c r="B156" s="7"/>
      <c r="C156" s="7" t="s">
        <v>29</v>
      </c>
      <c r="D156" s="7" t="s">
        <v>51</v>
      </c>
      <c r="E156" s="7">
        <v>0</v>
      </c>
      <c r="F156" s="7">
        <v>0</v>
      </c>
      <c r="G156" s="7">
        <v>0</v>
      </c>
      <c r="H156" s="7" t="s">
        <v>16</v>
      </c>
      <c r="I156" s="6"/>
    </row>
    <row r="157" spans="1:9" ht="42" customHeight="1" x14ac:dyDescent="0.25">
      <c r="A157" s="1" t="s">
        <v>185</v>
      </c>
      <c r="B157" s="1"/>
      <c r="C157" s="1" t="s">
        <v>14</v>
      </c>
      <c r="D157" s="1" t="s">
        <v>51</v>
      </c>
      <c r="E157" s="1"/>
      <c r="F157" s="1"/>
      <c r="G157" s="1">
        <v>0</v>
      </c>
      <c r="H157" s="1" t="s">
        <v>186</v>
      </c>
      <c r="I157" s="6"/>
    </row>
    <row r="158" spans="1:9" ht="42" customHeight="1" x14ac:dyDescent="0.25">
      <c r="A158" s="7" t="s">
        <v>187</v>
      </c>
      <c r="B158" s="7"/>
      <c r="C158" s="7" t="s">
        <v>29</v>
      </c>
      <c r="D158" s="7" t="s">
        <v>51</v>
      </c>
      <c r="E158" s="7">
        <v>0</v>
      </c>
      <c r="F158" s="7">
        <v>0</v>
      </c>
      <c r="G158" s="7">
        <v>0</v>
      </c>
      <c r="H158" s="7" t="s">
        <v>46</v>
      </c>
      <c r="I158" s="6"/>
    </row>
    <row r="159" spans="1:9" ht="42" customHeight="1" x14ac:dyDescent="0.25">
      <c r="A159" s="1" t="s">
        <v>188</v>
      </c>
      <c r="B159" s="1"/>
      <c r="C159" s="1"/>
      <c r="D159" s="1"/>
      <c r="E159" s="1"/>
      <c r="F159" s="1"/>
      <c r="G159" s="4">
        <v>0</v>
      </c>
      <c r="H159" s="1" t="s">
        <v>16</v>
      </c>
      <c r="I159" s="6"/>
    </row>
    <row r="160" spans="1:9" ht="69" customHeight="1" x14ac:dyDescent="0.25">
      <c r="A160" s="15" t="s">
        <v>189</v>
      </c>
      <c r="B160" s="15"/>
      <c r="C160" s="15"/>
      <c r="D160" s="15"/>
      <c r="E160" s="15"/>
      <c r="F160" s="15"/>
      <c r="G160" s="3">
        <v>0</v>
      </c>
      <c r="H160" s="7"/>
      <c r="I160" s="6"/>
    </row>
    <row r="161" spans="1:9" ht="69" customHeight="1" x14ac:dyDescent="0.25">
      <c r="A161" s="16" t="s">
        <v>190</v>
      </c>
      <c r="B161" s="16"/>
      <c r="C161" s="16"/>
      <c r="D161" s="16"/>
      <c r="E161" s="16"/>
      <c r="F161" s="16"/>
      <c r="G161" s="16"/>
      <c r="H161" s="16"/>
      <c r="I161" s="16"/>
    </row>
    <row r="162" spans="1:9" ht="69" customHeight="1" x14ac:dyDescent="0.25">
      <c r="A162" s="7" t="s">
        <v>191</v>
      </c>
      <c r="B162" s="7"/>
      <c r="C162" s="7" t="s">
        <v>19</v>
      </c>
      <c r="D162" s="7" t="s">
        <v>65</v>
      </c>
      <c r="E162" s="7">
        <v>1.5</v>
      </c>
      <c r="F162" s="7">
        <v>1.92</v>
      </c>
      <c r="G162" s="7">
        <f>F162*E162*2</f>
        <v>5.76</v>
      </c>
      <c r="H162" s="7" t="s">
        <v>16</v>
      </c>
      <c r="I162" s="6"/>
    </row>
    <row r="163" spans="1:9" ht="69" customHeight="1" x14ac:dyDescent="0.25">
      <c r="A163" s="1" t="s">
        <v>192</v>
      </c>
      <c r="B163" s="1"/>
      <c r="C163" s="1" t="s">
        <v>19</v>
      </c>
      <c r="D163" s="1" t="s">
        <v>65</v>
      </c>
      <c r="E163" s="7">
        <v>1.5</v>
      </c>
      <c r="F163" s="7">
        <v>2.0499999999999998</v>
      </c>
      <c r="G163" s="7">
        <f>F163*E163*2</f>
        <v>6.1499999999999995</v>
      </c>
      <c r="H163" s="1" t="s">
        <v>16</v>
      </c>
      <c r="I163" s="6"/>
    </row>
    <row r="164" spans="1:9" ht="69" customHeight="1" x14ac:dyDescent="0.25">
      <c r="A164" s="7" t="s">
        <v>193</v>
      </c>
      <c r="B164" s="7"/>
      <c r="C164" s="7" t="s">
        <v>19</v>
      </c>
      <c r="D164" s="7" t="s">
        <v>65</v>
      </c>
      <c r="E164" s="7">
        <v>1.5</v>
      </c>
      <c r="F164" s="7">
        <v>0.09</v>
      </c>
      <c r="G164" s="7">
        <f>F164*E164*2</f>
        <v>0.27</v>
      </c>
      <c r="H164" s="7" t="s">
        <v>16</v>
      </c>
      <c r="I164" s="6"/>
    </row>
    <row r="165" spans="1:9" ht="69" customHeight="1" x14ac:dyDescent="0.25">
      <c r="A165" s="1" t="s">
        <v>194</v>
      </c>
      <c r="B165" s="1"/>
      <c r="C165" s="1"/>
      <c r="D165" s="1"/>
      <c r="E165" s="1"/>
      <c r="F165" s="1"/>
      <c r="G165" s="7">
        <v>2.2000000000000002</v>
      </c>
      <c r="H165" s="1" t="s">
        <v>16</v>
      </c>
      <c r="I165" s="6"/>
    </row>
    <row r="166" spans="1:9" ht="69" customHeight="1" x14ac:dyDescent="0.25">
      <c r="A166" s="15" t="s">
        <v>195</v>
      </c>
      <c r="B166" s="15"/>
      <c r="C166" s="15"/>
      <c r="D166" s="15"/>
      <c r="E166" s="15"/>
      <c r="F166" s="15"/>
      <c r="G166" s="3">
        <f>G165+G164+G163+G162</f>
        <v>14.379999999999999</v>
      </c>
      <c r="H166" s="7"/>
      <c r="I166" s="6"/>
    </row>
    <row r="167" spans="1:9" ht="69" customHeight="1" x14ac:dyDescent="0.25">
      <c r="A167" s="16" t="s">
        <v>196</v>
      </c>
      <c r="B167" s="16"/>
      <c r="C167" s="16"/>
      <c r="D167" s="16"/>
      <c r="E167" s="16"/>
      <c r="F167" s="16"/>
      <c r="G167" s="16"/>
      <c r="H167" s="16"/>
      <c r="I167" s="16"/>
    </row>
    <row r="168" spans="1:9" ht="69" customHeight="1" x14ac:dyDescent="0.25">
      <c r="A168" s="7" t="s">
        <v>197</v>
      </c>
      <c r="B168" s="7"/>
      <c r="C168" s="7" t="s">
        <v>19</v>
      </c>
      <c r="D168" s="7" t="s">
        <v>65</v>
      </c>
      <c r="E168" s="7">
        <v>1.9</v>
      </c>
      <c r="F168" s="7">
        <v>2.5</v>
      </c>
      <c r="G168" s="7">
        <f>F168*E168*1</f>
        <v>4.75</v>
      </c>
      <c r="H168" s="7" t="s">
        <v>16</v>
      </c>
      <c r="I168" s="6"/>
    </row>
    <row r="169" spans="1:9" ht="69" customHeight="1" x14ac:dyDescent="0.25">
      <c r="A169" s="1" t="s">
        <v>198</v>
      </c>
      <c r="B169" s="1"/>
      <c r="C169" s="1" t="s">
        <v>199</v>
      </c>
      <c r="D169" s="1" t="s">
        <v>65</v>
      </c>
      <c r="E169" s="1">
        <v>5.5</v>
      </c>
      <c r="F169" s="1">
        <v>5.4</v>
      </c>
      <c r="G169" s="7">
        <f>F169*E169*1</f>
        <v>29.700000000000003</v>
      </c>
      <c r="H169" s="1" t="s">
        <v>16</v>
      </c>
      <c r="I169" s="6"/>
    </row>
    <row r="170" spans="1:9" ht="69" customHeight="1" x14ac:dyDescent="0.25">
      <c r="A170" s="7" t="s">
        <v>200</v>
      </c>
      <c r="B170" s="7"/>
      <c r="C170" s="7"/>
      <c r="D170" s="7"/>
      <c r="E170" s="7"/>
      <c r="F170" s="7"/>
      <c r="G170" s="7">
        <v>1.2</v>
      </c>
      <c r="H170" s="7" t="s">
        <v>16</v>
      </c>
      <c r="I170" s="6"/>
    </row>
    <row r="171" spans="1:9" ht="69" customHeight="1" x14ac:dyDescent="0.25">
      <c r="A171" s="16" t="s">
        <v>201</v>
      </c>
      <c r="B171" s="16"/>
      <c r="C171" s="16"/>
      <c r="D171" s="16"/>
      <c r="E171" s="16"/>
      <c r="F171" s="16"/>
      <c r="G171" s="2">
        <f>G170+G169+G168</f>
        <v>35.650000000000006</v>
      </c>
      <c r="H171" s="1"/>
      <c r="I171" s="6"/>
    </row>
    <row r="172" spans="1:9" ht="69" customHeight="1" x14ac:dyDescent="0.25">
      <c r="A172" s="15" t="s">
        <v>202</v>
      </c>
      <c r="B172" s="15"/>
      <c r="C172" s="15"/>
      <c r="D172" s="15"/>
      <c r="E172" s="15"/>
      <c r="F172" s="15"/>
      <c r="G172" s="15"/>
      <c r="H172" s="15"/>
      <c r="I172" s="15"/>
    </row>
    <row r="173" spans="1:9" ht="69" customHeight="1" x14ac:dyDescent="0.25">
      <c r="A173" s="1" t="s">
        <v>203</v>
      </c>
      <c r="B173" s="1"/>
      <c r="C173" s="1" t="s">
        <v>199</v>
      </c>
      <c r="D173" s="1" t="s">
        <v>65</v>
      </c>
      <c r="E173" s="1">
        <v>0</v>
      </c>
      <c r="F173" s="1">
        <v>0</v>
      </c>
      <c r="G173" s="1">
        <v>0</v>
      </c>
      <c r="H173" s="1" t="s">
        <v>199</v>
      </c>
      <c r="I173" s="6"/>
    </row>
    <row r="174" spans="1:9" ht="69" customHeight="1" x14ac:dyDescent="0.25">
      <c r="A174" s="7" t="s">
        <v>204</v>
      </c>
      <c r="B174" s="7"/>
      <c r="C174" s="7" t="s">
        <v>199</v>
      </c>
      <c r="D174" s="7" t="s">
        <v>65</v>
      </c>
      <c r="E174" s="7">
        <v>0</v>
      </c>
      <c r="F174" s="7">
        <v>0</v>
      </c>
      <c r="G174" s="7">
        <v>0</v>
      </c>
      <c r="H174" s="7" t="s">
        <v>199</v>
      </c>
      <c r="I174" s="6"/>
    </row>
    <row r="175" spans="1:9" ht="69" customHeight="1" x14ac:dyDescent="0.25">
      <c r="A175" s="1" t="s">
        <v>205</v>
      </c>
      <c r="B175" s="1"/>
      <c r="C175" s="1"/>
      <c r="D175" s="1"/>
      <c r="E175" s="1"/>
      <c r="F175" s="1"/>
      <c r="G175" s="1">
        <v>0</v>
      </c>
      <c r="H175" s="1" t="s">
        <v>16</v>
      </c>
      <c r="I175" s="6"/>
    </row>
    <row r="176" spans="1:9" ht="69" customHeight="1" x14ac:dyDescent="0.25">
      <c r="A176" s="15" t="s">
        <v>206</v>
      </c>
      <c r="B176" s="15"/>
      <c r="C176" s="15"/>
      <c r="D176" s="15"/>
      <c r="E176" s="15"/>
      <c r="F176" s="15"/>
      <c r="G176" s="3">
        <f>G175+G174+G173</f>
        <v>0</v>
      </c>
      <c r="H176" s="7"/>
      <c r="I176" s="6"/>
    </row>
    <row r="177" spans="1:9" ht="69" customHeight="1" x14ac:dyDescent="0.25">
      <c r="A177" s="16" t="s">
        <v>207</v>
      </c>
      <c r="B177" s="16"/>
      <c r="C177" s="16"/>
      <c r="D177" s="16"/>
      <c r="E177" s="16"/>
      <c r="F177" s="16"/>
      <c r="G177" s="16"/>
      <c r="H177" s="16"/>
      <c r="I177" s="16"/>
    </row>
    <row r="178" spans="1:9" ht="69" customHeight="1" x14ac:dyDescent="0.25">
      <c r="A178" s="15" t="s">
        <v>208</v>
      </c>
      <c r="B178" s="15"/>
      <c r="C178" s="15"/>
      <c r="D178" s="15"/>
      <c r="E178" s="15"/>
      <c r="F178" s="15"/>
      <c r="G178" s="3">
        <v>44.04</v>
      </c>
      <c r="H178" s="7"/>
      <c r="I178" s="6"/>
    </row>
    <row r="179" spans="1:9" ht="69" customHeight="1" x14ac:dyDescent="0.25">
      <c r="A179" s="16" t="s">
        <v>209</v>
      </c>
      <c r="B179" s="16"/>
      <c r="C179" s="16"/>
      <c r="D179" s="16"/>
      <c r="E179" s="16"/>
      <c r="F179" s="16"/>
      <c r="G179" s="16"/>
      <c r="H179" s="16"/>
      <c r="I179" s="16"/>
    </row>
    <row r="180" spans="1:9" ht="69" customHeight="1" x14ac:dyDescent="0.25">
      <c r="A180" s="15" t="s">
        <v>210</v>
      </c>
      <c r="B180" s="15"/>
      <c r="C180" s="15"/>
      <c r="D180" s="15"/>
      <c r="E180" s="15"/>
      <c r="F180" s="15"/>
      <c r="G180" s="3">
        <v>17.2</v>
      </c>
      <c r="H180" s="7"/>
      <c r="I180" s="6"/>
    </row>
    <row r="181" spans="1:9" ht="69" customHeight="1" x14ac:dyDescent="0.25">
      <c r="A181" s="16" t="s">
        <v>211</v>
      </c>
      <c r="B181" s="16"/>
      <c r="C181" s="16"/>
      <c r="D181" s="16"/>
      <c r="E181" s="16"/>
      <c r="F181" s="16"/>
      <c r="G181" s="16"/>
      <c r="H181" s="16"/>
      <c r="I181" s="16"/>
    </row>
    <row r="182" spans="1:9" ht="69" customHeight="1" x14ac:dyDescent="0.25">
      <c r="A182" s="7" t="s">
        <v>212</v>
      </c>
      <c r="B182" s="7"/>
      <c r="C182" s="7" t="s">
        <v>19</v>
      </c>
      <c r="D182" s="7" t="s">
        <v>4</v>
      </c>
      <c r="E182" s="7">
        <v>0</v>
      </c>
      <c r="F182" s="7">
        <v>0</v>
      </c>
      <c r="G182" s="7">
        <v>0</v>
      </c>
      <c r="H182" s="7" t="s">
        <v>20</v>
      </c>
      <c r="I182" s="6"/>
    </row>
    <row r="183" spans="1:9" ht="69" customHeight="1" x14ac:dyDescent="0.25">
      <c r="A183" s="1" t="s">
        <v>213</v>
      </c>
      <c r="B183" s="1"/>
      <c r="C183" s="1" t="s">
        <v>19</v>
      </c>
      <c r="D183" s="1" t="s">
        <v>4</v>
      </c>
      <c r="E183" s="1">
        <v>1.4</v>
      </c>
      <c r="F183" s="1">
        <v>2.79</v>
      </c>
      <c r="G183" s="1">
        <f>F183*E183*1</f>
        <v>3.9059999999999997</v>
      </c>
      <c r="H183" s="1" t="s">
        <v>16</v>
      </c>
      <c r="I183" s="6"/>
    </row>
    <row r="184" spans="1:9" ht="69" customHeight="1" x14ac:dyDescent="0.25">
      <c r="A184" s="15" t="s">
        <v>214</v>
      </c>
      <c r="B184" s="15"/>
      <c r="C184" s="15"/>
      <c r="D184" s="15"/>
      <c r="E184" s="15"/>
      <c r="F184" s="15"/>
      <c r="G184" s="3">
        <f>G183+G182</f>
        <v>3.9059999999999997</v>
      </c>
      <c r="H184" s="7"/>
      <c r="I184" s="6"/>
    </row>
    <row r="185" spans="1:9" ht="69" customHeight="1" x14ac:dyDescent="0.25">
      <c r="A185" s="16" t="s">
        <v>215</v>
      </c>
      <c r="B185" s="16"/>
      <c r="C185" s="16"/>
      <c r="D185" s="16"/>
      <c r="E185" s="16"/>
      <c r="F185" s="16"/>
      <c r="G185" s="16"/>
      <c r="H185" s="16"/>
      <c r="I185" s="16"/>
    </row>
    <row r="186" spans="1:9" ht="69" customHeight="1" x14ac:dyDescent="0.25">
      <c r="A186" s="7" t="s">
        <v>216</v>
      </c>
      <c r="B186" s="7"/>
      <c r="C186" s="7" t="s">
        <v>19</v>
      </c>
      <c r="D186" s="7" t="s">
        <v>4</v>
      </c>
      <c r="E186" s="7">
        <v>0</v>
      </c>
      <c r="F186" s="7">
        <v>0</v>
      </c>
      <c r="G186" s="7">
        <v>0</v>
      </c>
      <c r="H186" s="7" t="s">
        <v>16</v>
      </c>
      <c r="I186" s="6"/>
    </row>
    <row r="187" spans="1:9" ht="69" customHeight="1" x14ac:dyDescent="0.25">
      <c r="A187" s="1" t="s">
        <v>217</v>
      </c>
      <c r="B187" s="1"/>
      <c r="C187" s="1" t="s">
        <v>29</v>
      </c>
      <c r="D187" s="1" t="s">
        <v>51</v>
      </c>
      <c r="E187" s="1">
        <v>0</v>
      </c>
      <c r="F187" s="1">
        <v>0</v>
      </c>
      <c r="G187" s="1">
        <v>0</v>
      </c>
      <c r="H187" s="1" t="s">
        <v>16</v>
      </c>
      <c r="I187" s="6"/>
    </row>
    <row r="188" spans="1:9" ht="69" customHeight="1" x14ac:dyDescent="0.25">
      <c r="A188" s="7" t="s">
        <v>218</v>
      </c>
      <c r="B188" s="7"/>
      <c r="C188" s="7"/>
      <c r="D188" s="7"/>
      <c r="E188" s="7"/>
      <c r="F188" s="7"/>
      <c r="G188" s="7">
        <v>0</v>
      </c>
      <c r="H188" s="7" t="s">
        <v>16</v>
      </c>
      <c r="I188" s="6"/>
    </row>
    <row r="189" spans="1:9" ht="69" customHeight="1" x14ac:dyDescent="0.25">
      <c r="A189" s="16" t="s">
        <v>219</v>
      </c>
      <c r="B189" s="16"/>
      <c r="C189" s="16"/>
      <c r="D189" s="16"/>
      <c r="E189" s="16"/>
      <c r="F189" s="16"/>
      <c r="G189" s="2">
        <f>G188+G187+G186</f>
        <v>0</v>
      </c>
      <c r="H189" s="1"/>
      <c r="I189" s="6"/>
    </row>
    <row r="190" spans="1:9" ht="69" customHeight="1" x14ac:dyDescent="0.25">
      <c r="A190" s="15" t="s">
        <v>220</v>
      </c>
      <c r="B190" s="15"/>
      <c r="C190" s="15"/>
      <c r="D190" s="15"/>
      <c r="E190" s="15"/>
      <c r="F190" s="15"/>
      <c r="G190" s="15"/>
      <c r="H190" s="15"/>
      <c r="I190" s="15"/>
    </row>
    <row r="191" spans="1:9" ht="69" customHeight="1" x14ac:dyDescent="0.25">
      <c r="A191" s="1" t="s">
        <v>221</v>
      </c>
      <c r="B191" s="1"/>
      <c r="C191" s="1" t="s">
        <v>29</v>
      </c>
      <c r="D191" s="1" t="s">
        <v>4</v>
      </c>
      <c r="E191" s="1">
        <v>0</v>
      </c>
      <c r="F191" s="1">
        <v>0</v>
      </c>
      <c r="G191" s="1">
        <v>0</v>
      </c>
      <c r="H191" s="1" t="s">
        <v>5</v>
      </c>
      <c r="I191" s="6"/>
    </row>
    <row r="192" spans="1:9" ht="69" customHeight="1" x14ac:dyDescent="0.25">
      <c r="A192" s="7" t="s">
        <v>222</v>
      </c>
      <c r="B192" s="7"/>
      <c r="C192" s="7" t="s">
        <v>29</v>
      </c>
      <c r="D192" s="7" t="s">
        <v>4</v>
      </c>
      <c r="E192" s="7">
        <v>0</v>
      </c>
      <c r="F192" s="7">
        <v>0</v>
      </c>
      <c r="G192" s="7">
        <v>0</v>
      </c>
      <c r="H192" s="7" t="s">
        <v>223</v>
      </c>
      <c r="I192" s="6"/>
    </row>
    <row r="193" spans="1:9" ht="69" customHeight="1" x14ac:dyDescent="0.25">
      <c r="A193" s="1" t="s">
        <v>224</v>
      </c>
      <c r="B193" s="1"/>
      <c r="C193" s="1" t="s">
        <v>29</v>
      </c>
      <c r="D193" s="1" t="s">
        <v>4</v>
      </c>
      <c r="E193" s="1">
        <v>0</v>
      </c>
      <c r="F193" s="1">
        <v>0</v>
      </c>
      <c r="G193" s="1">
        <v>0</v>
      </c>
      <c r="H193" s="1" t="s">
        <v>5</v>
      </c>
      <c r="I193" s="6"/>
    </row>
    <row r="194" spans="1:9" ht="69" customHeight="1" x14ac:dyDescent="0.25">
      <c r="A194" s="7" t="s">
        <v>225</v>
      </c>
      <c r="B194" s="7"/>
      <c r="C194" s="7" t="s">
        <v>29</v>
      </c>
      <c r="D194" s="7" t="s">
        <v>4</v>
      </c>
      <c r="E194" s="7">
        <v>0</v>
      </c>
      <c r="F194" s="7">
        <v>0</v>
      </c>
      <c r="G194" s="7">
        <v>0</v>
      </c>
      <c r="H194" s="7" t="s">
        <v>16</v>
      </c>
      <c r="I194" s="6"/>
    </row>
    <row r="195" spans="1:9" ht="69" customHeight="1" x14ac:dyDescent="0.25">
      <c r="A195" s="1" t="s">
        <v>226</v>
      </c>
      <c r="B195" s="1"/>
      <c r="C195" s="1" t="s">
        <v>29</v>
      </c>
      <c r="D195" s="1" t="s">
        <v>4</v>
      </c>
      <c r="E195" s="1">
        <v>0</v>
      </c>
      <c r="F195" s="1">
        <v>0</v>
      </c>
      <c r="G195" s="1">
        <v>0</v>
      </c>
      <c r="H195" s="1" t="s">
        <v>16</v>
      </c>
      <c r="I195" s="6"/>
    </row>
    <row r="196" spans="1:9" ht="69" customHeight="1" x14ac:dyDescent="0.25">
      <c r="A196" s="7" t="s">
        <v>227</v>
      </c>
      <c r="B196" s="7"/>
      <c r="C196" s="7" t="s">
        <v>29</v>
      </c>
      <c r="D196" s="7" t="s">
        <v>4</v>
      </c>
      <c r="E196" s="7">
        <v>0</v>
      </c>
      <c r="F196" s="7">
        <v>0</v>
      </c>
      <c r="G196" s="7">
        <v>0</v>
      </c>
      <c r="H196" s="7" t="s">
        <v>16</v>
      </c>
      <c r="I196" s="6"/>
    </row>
    <row r="197" spans="1:9" ht="69" customHeight="1" x14ac:dyDescent="0.25">
      <c r="A197" s="1" t="s">
        <v>228</v>
      </c>
      <c r="B197" s="1"/>
      <c r="C197" s="1" t="s">
        <v>29</v>
      </c>
      <c r="D197" s="1" t="s">
        <v>51</v>
      </c>
      <c r="E197" s="1">
        <v>0</v>
      </c>
      <c r="F197" s="1">
        <v>0</v>
      </c>
      <c r="G197" s="1">
        <v>0</v>
      </c>
      <c r="H197" s="1" t="s">
        <v>20</v>
      </c>
      <c r="I197" s="6"/>
    </row>
    <row r="198" spans="1:9" ht="69" customHeight="1" x14ac:dyDescent="0.25">
      <c r="A198" s="7" t="s">
        <v>229</v>
      </c>
      <c r="B198" s="7"/>
      <c r="C198" s="7" t="s">
        <v>29</v>
      </c>
      <c r="D198" s="7" t="s">
        <v>51</v>
      </c>
      <c r="E198" s="7">
        <v>0</v>
      </c>
      <c r="F198" s="7">
        <v>0</v>
      </c>
      <c r="G198" s="7">
        <v>0</v>
      </c>
      <c r="H198" s="7" t="s">
        <v>230</v>
      </c>
      <c r="I198" s="6"/>
    </row>
    <row r="199" spans="1:9" ht="69" customHeight="1" x14ac:dyDescent="0.25">
      <c r="A199" s="1" t="s">
        <v>231</v>
      </c>
      <c r="B199" s="1"/>
      <c r="C199" s="1" t="s">
        <v>29</v>
      </c>
      <c r="D199" s="1" t="s">
        <v>4</v>
      </c>
      <c r="E199" s="1">
        <v>0</v>
      </c>
      <c r="F199" s="1">
        <v>0</v>
      </c>
      <c r="G199" s="1">
        <v>0</v>
      </c>
      <c r="H199" s="1" t="s">
        <v>232</v>
      </c>
      <c r="I199" s="6"/>
    </row>
    <row r="200" spans="1:9" ht="69" customHeight="1" x14ac:dyDescent="0.25">
      <c r="A200" s="7" t="s">
        <v>233</v>
      </c>
      <c r="B200" s="7"/>
      <c r="C200" s="7" t="s">
        <v>29</v>
      </c>
      <c r="D200" s="7" t="s">
        <v>4</v>
      </c>
      <c r="E200" s="7">
        <v>0</v>
      </c>
      <c r="F200" s="7">
        <v>0</v>
      </c>
      <c r="G200" s="7">
        <v>0</v>
      </c>
      <c r="H200" s="7" t="s">
        <v>232</v>
      </c>
      <c r="I200" s="6"/>
    </row>
    <row r="201" spans="1:9" ht="69" customHeight="1" x14ac:dyDescent="0.25">
      <c r="A201" s="1" t="s">
        <v>234</v>
      </c>
      <c r="B201" s="1"/>
      <c r="C201" s="1" t="s">
        <v>29</v>
      </c>
      <c r="D201" s="1"/>
      <c r="E201" s="1">
        <v>0</v>
      </c>
      <c r="F201" s="1">
        <v>0</v>
      </c>
      <c r="G201" s="1">
        <v>0</v>
      </c>
      <c r="H201" s="1" t="s">
        <v>16</v>
      </c>
      <c r="I201" s="6"/>
    </row>
    <row r="204" spans="1:9" ht="34.5" customHeight="1" x14ac:dyDescent="0.25">
      <c r="G204" s="5">
        <f>G189+G184+G180+G178+G176+G171+G166+G160+G154+G149+G136+G105+G35+G2</f>
        <v>785.93100000000004</v>
      </c>
    </row>
  </sheetData>
  <mergeCells count="46">
    <mergeCell ref="A41:F41"/>
    <mergeCell ref="A1:H1"/>
    <mergeCell ref="A2:F2"/>
    <mergeCell ref="A3:I3"/>
    <mergeCell ref="A9:I9"/>
    <mergeCell ref="A13:I13"/>
    <mergeCell ref="A24:I24"/>
    <mergeCell ref="A28:I28"/>
    <mergeCell ref="A35:F35"/>
    <mergeCell ref="A36:I36"/>
    <mergeCell ref="A39:F39"/>
    <mergeCell ref="A40:I40"/>
    <mergeCell ref="A106:I106"/>
    <mergeCell ref="A42:I42"/>
    <mergeCell ref="A43:I43"/>
    <mergeCell ref="A49:I49"/>
    <mergeCell ref="A59:I59"/>
    <mergeCell ref="A64:I64"/>
    <mergeCell ref="A68:I68"/>
    <mergeCell ref="A73:I73"/>
    <mergeCell ref="A81:I81"/>
    <mergeCell ref="A94:I94"/>
    <mergeCell ref="A99:I99"/>
    <mergeCell ref="A105:F105"/>
    <mergeCell ref="A172:I172"/>
    <mergeCell ref="A136:F136"/>
    <mergeCell ref="A137:I137"/>
    <mergeCell ref="A149:F149"/>
    <mergeCell ref="A150:I150"/>
    <mergeCell ref="A154:F154"/>
    <mergeCell ref="A155:I155"/>
    <mergeCell ref="A160:F160"/>
    <mergeCell ref="A161:I161"/>
    <mergeCell ref="A166:F166"/>
    <mergeCell ref="A167:I167"/>
    <mergeCell ref="A171:F171"/>
    <mergeCell ref="A184:F184"/>
    <mergeCell ref="A185:I185"/>
    <mergeCell ref="A189:F189"/>
    <mergeCell ref="A190:I190"/>
    <mergeCell ref="A176:F176"/>
    <mergeCell ref="A177:I177"/>
    <mergeCell ref="A178:F178"/>
    <mergeCell ref="A179:I179"/>
    <mergeCell ref="A180:F180"/>
    <mergeCell ref="A181:I181"/>
  </mergeCells>
  <pageMargins left="0.7" right="0.7" top="0.75" bottom="0.75" header="0.3" footer="0.3"/>
  <pageSetup paperSize="9" scale="49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6</xdr:col>
                <xdr:colOff>0</xdr:colOff>
                <xdr:row>1</xdr:row>
                <xdr:rowOff>0</xdr:rowOff>
              </from>
              <to>
                <xdr:col>7</xdr:col>
                <xdr:colOff>85725</xdr:colOff>
                <xdr:row>1</xdr:row>
                <xdr:rowOff>228600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7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</xdr:col>
                <xdr:colOff>914400</xdr:colOff>
                <xdr:row>3</xdr:row>
                <xdr:rowOff>228600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8" name="Control 3">
          <controlPr defaultSize="0" r:id="rId9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2051" r:id="rId8" name="Control 3"/>
      </mc:Fallback>
    </mc:AlternateContent>
    <mc:AlternateContent xmlns:mc="http://schemas.openxmlformats.org/markup-compatibility/2006">
      <mc:Choice Requires="x14">
        <control shapeId="2052" r:id="rId10" name="Control 4">
          <controlPr defaultSize="0" r:id="rId1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5</xdr:row>
                <xdr:rowOff>228600</xdr:rowOff>
              </to>
            </anchor>
          </controlPr>
        </control>
      </mc:Choice>
      <mc:Fallback>
        <control shapeId="2052" r:id="rId10" name="Control 4"/>
      </mc:Fallback>
    </mc:AlternateContent>
    <mc:AlternateContent xmlns:mc="http://schemas.openxmlformats.org/markup-compatibility/2006">
      <mc:Choice Requires="x14">
        <control shapeId="2053" r:id="rId12" name="Control 5">
          <controlPr defaultSize="0" r:id="rId13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53" r:id="rId12" name="Control 5"/>
      </mc:Fallback>
    </mc:AlternateContent>
    <mc:AlternateContent xmlns:mc="http://schemas.openxmlformats.org/markup-compatibility/2006">
      <mc:Choice Requires="x14">
        <control shapeId="2054" r:id="rId14" name="Control 6">
          <controlPr defaultSize="0" r:id="rId15">
            <anchor moveWithCells="1">
              <from>
                <xdr:col>1</xdr:col>
                <xdr:colOff>0</xdr:colOff>
                <xdr:row>7</xdr:row>
                <xdr:rowOff>0</xdr:rowOff>
              </from>
              <to>
                <xdr:col>1</xdr:col>
                <xdr:colOff>914400</xdr:colOff>
                <xdr:row>7</xdr:row>
                <xdr:rowOff>228600</xdr:rowOff>
              </to>
            </anchor>
          </controlPr>
        </control>
      </mc:Choice>
      <mc:Fallback>
        <control shapeId="2054" r:id="rId14" name="Control 6"/>
      </mc:Fallback>
    </mc:AlternateContent>
    <mc:AlternateContent xmlns:mc="http://schemas.openxmlformats.org/markup-compatibility/2006">
      <mc:Choice Requires="x14">
        <control shapeId="2055" r:id="rId16" name="Control 7">
          <controlPr defaultSize="0" r:id="rId17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2055" r:id="rId16" name="Control 7"/>
      </mc:Fallback>
    </mc:AlternateContent>
    <mc:AlternateContent xmlns:mc="http://schemas.openxmlformats.org/markup-compatibility/2006">
      <mc:Choice Requires="x14">
        <control shapeId="2056" r:id="rId18" name="Control 8">
          <controlPr defaultSize="0" r:id="rId19">
            <anchor moveWithCells="1">
              <from>
                <xdr:col>1</xdr:col>
                <xdr:colOff>0</xdr:colOff>
                <xdr:row>10</xdr:row>
                <xdr:rowOff>0</xdr:rowOff>
              </from>
              <to>
                <xdr:col>1</xdr:col>
                <xdr:colOff>914400</xdr:colOff>
                <xdr:row>10</xdr:row>
                <xdr:rowOff>228600</xdr:rowOff>
              </to>
            </anchor>
          </controlPr>
        </control>
      </mc:Choice>
      <mc:Fallback>
        <control shapeId="2056" r:id="rId18" name="Control 8"/>
      </mc:Fallback>
    </mc:AlternateContent>
    <mc:AlternateContent xmlns:mc="http://schemas.openxmlformats.org/markup-compatibility/2006">
      <mc:Choice Requires="x14">
        <control shapeId="2057" r:id="rId20" name="Control 9">
          <controlPr defaultSize="0" r:id="rId21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914400</xdr:colOff>
                <xdr:row>11</xdr:row>
                <xdr:rowOff>228600</xdr:rowOff>
              </to>
            </anchor>
          </controlPr>
        </control>
      </mc:Choice>
      <mc:Fallback>
        <control shapeId="2057" r:id="rId20" name="Control 9"/>
      </mc:Fallback>
    </mc:AlternateContent>
    <mc:AlternateContent xmlns:mc="http://schemas.openxmlformats.org/markup-compatibility/2006">
      <mc:Choice Requires="x14">
        <control shapeId="2058" r:id="rId22" name="Control 10">
          <controlPr defaultSize="0" r:id="rId23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914400</xdr:colOff>
                <xdr:row>13</xdr:row>
                <xdr:rowOff>228600</xdr:rowOff>
              </to>
            </anchor>
          </controlPr>
        </control>
      </mc:Choice>
      <mc:Fallback>
        <control shapeId="2058" r:id="rId22" name="Control 10"/>
      </mc:Fallback>
    </mc:AlternateContent>
    <mc:AlternateContent xmlns:mc="http://schemas.openxmlformats.org/markup-compatibility/2006">
      <mc:Choice Requires="x14">
        <control shapeId="2059" r:id="rId24" name="Control 11">
          <controlPr defaultSize="0" r:id="rId25">
            <anchor moveWithCells="1">
              <from>
                <xdr:col>1</xdr:col>
                <xdr:colOff>0</xdr:colOff>
                <xdr:row>14</xdr:row>
                <xdr:rowOff>0</xdr:rowOff>
              </from>
              <to>
                <xdr:col>1</xdr:col>
                <xdr:colOff>914400</xdr:colOff>
                <xdr:row>14</xdr:row>
                <xdr:rowOff>228600</xdr:rowOff>
              </to>
            </anchor>
          </controlPr>
        </control>
      </mc:Choice>
      <mc:Fallback>
        <control shapeId="2059" r:id="rId24" name="Control 11"/>
      </mc:Fallback>
    </mc:AlternateContent>
    <mc:AlternateContent xmlns:mc="http://schemas.openxmlformats.org/markup-compatibility/2006">
      <mc:Choice Requires="x14">
        <control shapeId="2060" r:id="rId26" name="Control 12">
          <controlPr defaultSize="0" r:id="rId27">
            <anchor moveWithCells="1">
              <from>
                <xdr:col>1</xdr:col>
                <xdr:colOff>0</xdr:colOff>
                <xdr:row>15</xdr:row>
                <xdr:rowOff>0</xdr:rowOff>
              </from>
              <to>
                <xdr:col>1</xdr:col>
                <xdr:colOff>914400</xdr:colOff>
                <xdr:row>15</xdr:row>
                <xdr:rowOff>228600</xdr:rowOff>
              </to>
            </anchor>
          </controlPr>
        </control>
      </mc:Choice>
      <mc:Fallback>
        <control shapeId="2060" r:id="rId26" name="Control 12"/>
      </mc:Fallback>
    </mc:AlternateContent>
    <mc:AlternateContent xmlns:mc="http://schemas.openxmlformats.org/markup-compatibility/2006">
      <mc:Choice Requires="x14">
        <control shapeId="2061" r:id="rId28" name="Control 13">
          <controlPr defaultSize="0" r:id="rId29">
            <anchor moveWithCells="1">
              <from>
                <xdr:col>1</xdr:col>
                <xdr:colOff>0</xdr:colOff>
                <xdr:row>16</xdr:row>
                <xdr:rowOff>0</xdr:rowOff>
              </from>
              <to>
                <xdr:col>1</xdr:col>
                <xdr:colOff>914400</xdr:colOff>
                <xdr:row>16</xdr:row>
                <xdr:rowOff>228600</xdr:rowOff>
              </to>
            </anchor>
          </controlPr>
        </control>
      </mc:Choice>
      <mc:Fallback>
        <control shapeId="2061" r:id="rId28" name="Control 13"/>
      </mc:Fallback>
    </mc:AlternateContent>
    <mc:AlternateContent xmlns:mc="http://schemas.openxmlformats.org/markup-compatibility/2006">
      <mc:Choice Requires="x14">
        <control shapeId="2062" r:id="rId30" name="Control 14">
          <controlPr defaultSize="0" r:id="rId31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914400</xdr:colOff>
                <xdr:row>17</xdr:row>
                <xdr:rowOff>228600</xdr:rowOff>
              </to>
            </anchor>
          </controlPr>
        </control>
      </mc:Choice>
      <mc:Fallback>
        <control shapeId="2062" r:id="rId30" name="Control 14"/>
      </mc:Fallback>
    </mc:AlternateContent>
    <mc:AlternateContent xmlns:mc="http://schemas.openxmlformats.org/markup-compatibility/2006">
      <mc:Choice Requires="x14">
        <control shapeId="2063" r:id="rId32" name="Control 15">
          <controlPr defaultSize="0" r:id="rId33">
            <anchor moveWithCells="1">
              <from>
                <xdr:col>1</xdr:col>
                <xdr:colOff>0</xdr:colOff>
                <xdr:row>18</xdr:row>
                <xdr:rowOff>0</xdr:rowOff>
              </from>
              <to>
                <xdr:col>1</xdr:col>
                <xdr:colOff>914400</xdr:colOff>
                <xdr:row>18</xdr:row>
                <xdr:rowOff>228600</xdr:rowOff>
              </to>
            </anchor>
          </controlPr>
        </control>
      </mc:Choice>
      <mc:Fallback>
        <control shapeId="2063" r:id="rId32" name="Control 15"/>
      </mc:Fallback>
    </mc:AlternateContent>
    <mc:AlternateContent xmlns:mc="http://schemas.openxmlformats.org/markup-compatibility/2006">
      <mc:Choice Requires="x14">
        <control shapeId="2064" r:id="rId34" name="Control 16">
          <controlPr defaultSize="0" r:id="rId35">
            <anchor moveWithCells="1">
              <from>
                <xdr:col>1</xdr:col>
                <xdr:colOff>0</xdr:colOff>
                <xdr:row>19</xdr:row>
                <xdr:rowOff>0</xdr:rowOff>
              </from>
              <to>
                <xdr:col>1</xdr:col>
                <xdr:colOff>914400</xdr:colOff>
                <xdr:row>19</xdr:row>
                <xdr:rowOff>228600</xdr:rowOff>
              </to>
            </anchor>
          </controlPr>
        </control>
      </mc:Choice>
      <mc:Fallback>
        <control shapeId="2064" r:id="rId34" name="Control 16"/>
      </mc:Fallback>
    </mc:AlternateContent>
    <mc:AlternateContent xmlns:mc="http://schemas.openxmlformats.org/markup-compatibility/2006">
      <mc:Choice Requires="x14">
        <control shapeId="2065" r:id="rId36" name="Control 17">
          <controlPr defaultSize="0" r:id="rId37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914400</xdr:colOff>
                <xdr:row>20</xdr:row>
                <xdr:rowOff>228600</xdr:rowOff>
              </to>
            </anchor>
          </controlPr>
        </control>
      </mc:Choice>
      <mc:Fallback>
        <control shapeId="2065" r:id="rId36" name="Control 17"/>
      </mc:Fallback>
    </mc:AlternateContent>
    <mc:AlternateContent xmlns:mc="http://schemas.openxmlformats.org/markup-compatibility/2006">
      <mc:Choice Requires="x14">
        <control shapeId="2066" r:id="rId38" name="Control 18">
          <controlPr defaultSize="0" r:id="rId39">
            <anchor mov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914400</xdr:colOff>
                <xdr:row>21</xdr:row>
                <xdr:rowOff>228600</xdr:rowOff>
              </to>
            </anchor>
          </controlPr>
        </control>
      </mc:Choice>
      <mc:Fallback>
        <control shapeId="2066" r:id="rId38" name="Control 18"/>
      </mc:Fallback>
    </mc:AlternateContent>
    <mc:AlternateContent xmlns:mc="http://schemas.openxmlformats.org/markup-compatibility/2006">
      <mc:Choice Requires="x14">
        <control shapeId="2067" r:id="rId40" name="Control 19">
          <controlPr defaultSize="0" r:id="rId41">
            <anchor moveWithCells="1">
              <from>
                <xdr:col>1</xdr:col>
                <xdr:colOff>0</xdr:colOff>
                <xdr:row>22</xdr:row>
                <xdr:rowOff>0</xdr:rowOff>
              </from>
              <to>
                <xdr:col>1</xdr:col>
                <xdr:colOff>914400</xdr:colOff>
                <xdr:row>22</xdr:row>
                <xdr:rowOff>228600</xdr:rowOff>
              </to>
            </anchor>
          </controlPr>
        </control>
      </mc:Choice>
      <mc:Fallback>
        <control shapeId="2067" r:id="rId40" name="Control 19"/>
      </mc:Fallback>
    </mc:AlternateContent>
    <mc:AlternateContent xmlns:mc="http://schemas.openxmlformats.org/markup-compatibility/2006">
      <mc:Choice Requires="x14">
        <control shapeId="2068" r:id="rId42" name="Control 20">
          <controlPr defaultSize="0" r:id="rId43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914400</xdr:colOff>
                <xdr:row>24</xdr:row>
                <xdr:rowOff>228600</xdr:rowOff>
              </to>
            </anchor>
          </controlPr>
        </control>
      </mc:Choice>
      <mc:Fallback>
        <control shapeId="2068" r:id="rId42" name="Control 20"/>
      </mc:Fallback>
    </mc:AlternateContent>
    <mc:AlternateContent xmlns:mc="http://schemas.openxmlformats.org/markup-compatibility/2006">
      <mc:Choice Requires="x14">
        <control shapeId="2069" r:id="rId44" name="Control 21">
          <controlPr defaultSize="0" r:id="rId45">
            <anchor moveWithCells="1">
              <from>
                <xdr:col>1</xdr:col>
                <xdr:colOff>0</xdr:colOff>
                <xdr:row>25</xdr:row>
                <xdr:rowOff>0</xdr:rowOff>
              </from>
              <to>
                <xdr:col>1</xdr:col>
                <xdr:colOff>914400</xdr:colOff>
                <xdr:row>25</xdr:row>
                <xdr:rowOff>228600</xdr:rowOff>
              </to>
            </anchor>
          </controlPr>
        </control>
      </mc:Choice>
      <mc:Fallback>
        <control shapeId="2069" r:id="rId44" name="Control 21"/>
      </mc:Fallback>
    </mc:AlternateContent>
    <mc:AlternateContent xmlns:mc="http://schemas.openxmlformats.org/markup-compatibility/2006">
      <mc:Choice Requires="x14">
        <control shapeId="2070" r:id="rId46" name="Control 22">
          <controlPr defaultSize="0" r:id="rId47">
            <anchor moveWithCells="1">
              <from>
                <xdr:col>1</xdr:col>
                <xdr:colOff>0</xdr:colOff>
                <xdr:row>26</xdr:row>
                <xdr:rowOff>0</xdr:rowOff>
              </from>
              <to>
                <xdr:col>1</xdr:col>
                <xdr:colOff>914400</xdr:colOff>
                <xdr:row>26</xdr:row>
                <xdr:rowOff>228600</xdr:rowOff>
              </to>
            </anchor>
          </controlPr>
        </control>
      </mc:Choice>
      <mc:Fallback>
        <control shapeId="2070" r:id="rId46" name="Control 22"/>
      </mc:Fallback>
    </mc:AlternateContent>
    <mc:AlternateContent xmlns:mc="http://schemas.openxmlformats.org/markup-compatibility/2006">
      <mc:Choice Requires="x14">
        <control shapeId="2071" r:id="rId48" name="Control 23">
          <controlPr defaultSize="0" r:id="rId49">
            <anchor moveWithCells="1">
              <from>
                <xdr:col>1</xdr:col>
                <xdr:colOff>0</xdr:colOff>
                <xdr:row>28</xdr:row>
                <xdr:rowOff>0</xdr:rowOff>
              </from>
              <to>
                <xdr:col>1</xdr:col>
                <xdr:colOff>914400</xdr:colOff>
                <xdr:row>28</xdr:row>
                <xdr:rowOff>228600</xdr:rowOff>
              </to>
            </anchor>
          </controlPr>
        </control>
      </mc:Choice>
      <mc:Fallback>
        <control shapeId="2071" r:id="rId48" name="Control 23"/>
      </mc:Fallback>
    </mc:AlternateContent>
    <mc:AlternateContent xmlns:mc="http://schemas.openxmlformats.org/markup-compatibility/2006">
      <mc:Choice Requires="x14">
        <control shapeId="2072" r:id="rId50" name="Control 24">
          <controlPr defaultSize="0" r:id="rId51">
            <anchor mov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914400</xdr:colOff>
                <xdr:row>29</xdr:row>
                <xdr:rowOff>228600</xdr:rowOff>
              </to>
            </anchor>
          </controlPr>
        </control>
      </mc:Choice>
      <mc:Fallback>
        <control shapeId="2072" r:id="rId50" name="Control 24"/>
      </mc:Fallback>
    </mc:AlternateContent>
    <mc:AlternateContent xmlns:mc="http://schemas.openxmlformats.org/markup-compatibility/2006">
      <mc:Choice Requires="x14">
        <control shapeId="2073" r:id="rId52" name="Control 25">
          <controlPr defaultSize="0" r:id="rId53">
            <anchor moveWithCells="1">
              <from>
                <xdr:col>1</xdr:col>
                <xdr:colOff>0</xdr:colOff>
                <xdr:row>30</xdr:row>
                <xdr:rowOff>0</xdr:rowOff>
              </from>
              <to>
                <xdr:col>1</xdr:col>
                <xdr:colOff>914400</xdr:colOff>
                <xdr:row>30</xdr:row>
                <xdr:rowOff>228600</xdr:rowOff>
              </to>
            </anchor>
          </controlPr>
        </control>
      </mc:Choice>
      <mc:Fallback>
        <control shapeId="2073" r:id="rId52" name="Control 25"/>
      </mc:Fallback>
    </mc:AlternateContent>
    <mc:AlternateContent xmlns:mc="http://schemas.openxmlformats.org/markup-compatibility/2006">
      <mc:Choice Requires="x14">
        <control shapeId="2074" r:id="rId54" name="Control 26">
          <controlPr defaultSize="0" r:id="rId5">
            <anchor moveWithCells="1">
              <from>
                <xdr:col>1</xdr:col>
                <xdr:colOff>0</xdr:colOff>
                <xdr:row>31</xdr:row>
                <xdr:rowOff>0</xdr:rowOff>
              </from>
              <to>
                <xdr:col>1</xdr:col>
                <xdr:colOff>914400</xdr:colOff>
                <xdr:row>31</xdr:row>
                <xdr:rowOff>228600</xdr:rowOff>
              </to>
            </anchor>
          </controlPr>
        </control>
      </mc:Choice>
      <mc:Fallback>
        <control shapeId="2074" r:id="rId54" name="Control 26"/>
      </mc:Fallback>
    </mc:AlternateContent>
    <mc:AlternateContent xmlns:mc="http://schemas.openxmlformats.org/markup-compatibility/2006">
      <mc:Choice Requires="x14">
        <control shapeId="2075" r:id="rId55" name="Control 27">
          <controlPr defaultSize="0" r:id="rId56">
            <anchor moveWithCells="1">
              <from>
                <xdr:col>1</xdr:col>
                <xdr:colOff>0</xdr:colOff>
                <xdr:row>32</xdr:row>
                <xdr:rowOff>0</xdr:rowOff>
              </from>
              <to>
                <xdr:col>1</xdr:col>
                <xdr:colOff>914400</xdr:colOff>
                <xdr:row>32</xdr:row>
                <xdr:rowOff>228600</xdr:rowOff>
              </to>
            </anchor>
          </controlPr>
        </control>
      </mc:Choice>
      <mc:Fallback>
        <control shapeId="2075" r:id="rId55" name="Control 27"/>
      </mc:Fallback>
    </mc:AlternateContent>
    <mc:AlternateContent xmlns:mc="http://schemas.openxmlformats.org/markup-compatibility/2006">
      <mc:Choice Requires="x14">
        <control shapeId="2076" r:id="rId57" name="Control 28">
          <controlPr defaultSize="0" r:id="rId5">
            <anchor moveWithCells="1">
              <from>
                <xdr:col>1</xdr:col>
                <xdr:colOff>0</xdr:colOff>
                <xdr:row>33</xdr:row>
                <xdr:rowOff>0</xdr:rowOff>
              </from>
              <to>
                <xdr:col>1</xdr:col>
                <xdr:colOff>914400</xdr:colOff>
                <xdr:row>33</xdr:row>
                <xdr:rowOff>228600</xdr:rowOff>
              </to>
            </anchor>
          </controlPr>
        </control>
      </mc:Choice>
      <mc:Fallback>
        <control shapeId="2076" r:id="rId57" name="Control 28"/>
      </mc:Fallback>
    </mc:AlternateContent>
    <mc:AlternateContent xmlns:mc="http://schemas.openxmlformats.org/markup-compatibility/2006">
      <mc:Choice Requires="x14">
        <control shapeId="2077" r:id="rId58" name="Control 29">
          <controlPr defaultSize="0" r:id="rId5">
            <anchor moveWithCells="1">
              <from>
                <xdr:col>6</xdr:col>
                <xdr:colOff>0</xdr:colOff>
                <xdr:row>34</xdr:row>
                <xdr:rowOff>0</xdr:rowOff>
              </from>
              <to>
                <xdr:col>7</xdr:col>
                <xdr:colOff>85725</xdr:colOff>
                <xdr:row>34</xdr:row>
                <xdr:rowOff>228600</xdr:rowOff>
              </to>
            </anchor>
          </controlPr>
        </control>
      </mc:Choice>
      <mc:Fallback>
        <control shapeId="2077" r:id="rId58" name="Control 29"/>
      </mc:Fallback>
    </mc:AlternateContent>
    <mc:AlternateContent xmlns:mc="http://schemas.openxmlformats.org/markup-compatibility/2006">
      <mc:Choice Requires="x14">
        <control shapeId="2078" r:id="rId59" name="Control 30">
          <controlPr defaultSize="0" r:id="rId5">
            <anchor moveWithCells="1">
              <from>
                <xdr:col>1</xdr:col>
                <xdr:colOff>0</xdr:colOff>
                <xdr:row>36</xdr:row>
                <xdr:rowOff>0</xdr:rowOff>
              </from>
              <to>
                <xdr:col>1</xdr:col>
                <xdr:colOff>914400</xdr:colOff>
                <xdr:row>36</xdr:row>
                <xdr:rowOff>228600</xdr:rowOff>
              </to>
            </anchor>
          </controlPr>
        </control>
      </mc:Choice>
      <mc:Fallback>
        <control shapeId="2078" r:id="rId59" name="Control 30"/>
      </mc:Fallback>
    </mc:AlternateContent>
    <mc:AlternateContent xmlns:mc="http://schemas.openxmlformats.org/markup-compatibility/2006">
      <mc:Choice Requires="x14">
        <control shapeId="2079" r:id="rId60" name="Control 31">
          <controlPr defaultSize="0" r:id="rId5">
            <anchor moveWithCells="1">
              <from>
                <xdr:col>1</xdr:col>
                <xdr:colOff>0</xdr:colOff>
                <xdr:row>37</xdr:row>
                <xdr:rowOff>0</xdr:rowOff>
              </from>
              <to>
                <xdr:col>1</xdr:col>
                <xdr:colOff>914400</xdr:colOff>
                <xdr:row>37</xdr:row>
                <xdr:rowOff>228600</xdr:rowOff>
              </to>
            </anchor>
          </controlPr>
        </control>
      </mc:Choice>
      <mc:Fallback>
        <control shapeId="2079" r:id="rId60" name="Control 31"/>
      </mc:Fallback>
    </mc:AlternateContent>
    <mc:AlternateContent xmlns:mc="http://schemas.openxmlformats.org/markup-compatibility/2006">
      <mc:Choice Requires="x14">
        <control shapeId="2080" r:id="rId61" name="Control 32">
          <controlPr defaultSize="0" r:id="rId62">
            <anchor moveWithCells="1">
              <from>
                <xdr:col>6</xdr:col>
                <xdr:colOff>0</xdr:colOff>
                <xdr:row>38</xdr:row>
                <xdr:rowOff>0</xdr:rowOff>
              </from>
              <to>
                <xdr:col>7</xdr:col>
                <xdr:colOff>85725</xdr:colOff>
                <xdr:row>38</xdr:row>
                <xdr:rowOff>228600</xdr:rowOff>
              </to>
            </anchor>
          </controlPr>
        </control>
      </mc:Choice>
      <mc:Fallback>
        <control shapeId="2080" r:id="rId61" name="Control 32"/>
      </mc:Fallback>
    </mc:AlternateContent>
    <mc:AlternateContent xmlns:mc="http://schemas.openxmlformats.org/markup-compatibility/2006">
      <mc:Choice Requires="x14">
        <control shapeId="2081" r:id="rId63" name="Control 33">
          <controlPr defaultSize="0" r:id="rId64">
            <anchor moveWithCells="1">
              <from>
                <xdr:col>6</xdr:col>
                <xdr:colOff>0</xdr:colOff>
                <xdr:row>40</xdr:row>
                <xdr:rowOff>0</xdr:rowOff>
              </from>
              <to>
                <xdr:col>7</xdr:col>
                <xdr:colOff>85725</xdr:colOff>
                <xdr:row>40</xdr:row>
                <xdr:rowOff>228600</xdr:rowOff>
              </to>
            </anchor>
          </controlPr>
        </control>
      </mc:Choice>
      <mc:Fallback>
        <control shapeId="2081" r:id="rId63" name="Control 33"/>
      </mc:Fallback>
    </mc:AlternateContent>
    <mc:AlternateContent xmlns:mc="http://schemas.openxmlformats.org/markup-compatibility/2006">
      <mc:Choice Requires="x14">
        <control shapeId="2082" r:id="rId65" name="Control 34">
          <controlPr defaultSize="0" r:id="rId66">
            <anchor moveWithCells="1">
              <from>
                <xdr:col>1</xdr:col>
                <xdr:colOff>0</xdr:colOff>
                <xdr:row>43</xdr:row>
                <xdr:rowOff>0</xdr:rowOff>
              </from>
              <to>
                <xdr:col>1</xdr:col>
                <xdr:colOff>914400</xdr:colOff>
                <xdr:row>43</xdr:row>
                <xdr:rowOff>228600</xdr:rowOff>
              </to>
            </anchor>
          </controlPr>
        </control>
      </mc:Choice>
      <mc:Fallback>
        <control shapeId="2082" r:id="rId65" name="Control 34"/>
      </mc:Fallback>
    </mc:AlternateContent>
    <mc:AlternateContent xmlns:mc="http://schemas.openxmlformats.org/markup-compatibility/2006">
      <mc:Choice Requires="x14">
        <control shapeId="2083" r:id="rId67" name="Control 35">
          <controlPr defaultSize="0" r:id="rId68">
            <anchor moveWithCells="1">
              <from>
                <xdr:col>1</xdr:col>
                <xdr:colOff>0</xdr:colOff>
                <xdr:row>44</xdr:row>
                <xdr:rowOff>0</xdr:rowOff>
              </from>
              <to>
                <xdr:col>1</xdr:col>
                <xdr:colOff>914400</xdr:colOff>
                <xdr:row>44</xdr:row>
                <xdr:rowOff>228600</xdr:rowOff>
              </to>
            </anchor>
          </controlPr>
        </control>
      </mc:Choice>
      <mc:Fallback>
        <control shapeId="2083" r:id="rId67" name="Control 35"/>
      </mc:Fallback>
    </mc:AlternateContent>
    <mc:AlternateContent xmlns:mc="http://schemas.openxmlformats.org/markup-compatibility/2006">
      <mc:Choice Requires="x14">
        <control shapeId="2084" r:id="rId69" name="Control 36">
          <controlPr defaultSize="0" r:id="rId70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914400</xdr:colOff>
                <xdr:row>45</xdr:row>
                <xdr:rowOff>228600</xdr:rowOff>
              </to>
            </anchor>
          </controlPr>
        </control>
      </mc:Choice>
      <mc:Fallback>
        <control shapeId="2084" r:id="rId69" name="Control 36"/>
      </mc:Fallback>
    </mc:AlternateContent>
    <mc:AlternateContent xmlns:mc="http://schemas.openxmlformats.org/markup-compatibility/2006">
      <mc:Choice Requires="x14">
        <control shapeId="2085" r:id="rId71" name="Control 37">
          <controlPr defaultSize="0" r:id="rId72">
            <anchor mov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914400</xdr:colOff>
                <xdr:row>46</xdr:row>
                <xdr:rowOff>228600</xdr:rowOff>
              </to>
            </anchor>
          </controlPr>
        </control>
      </mc:Choice>
      <mc:Fallback>
        <control shapeId="2085" r:id="rId71" name="Control 37"/>
      </mc:Fallback>
    </mc:AlternateContent>
    <mc:AlternateContent xmlns:mc="http://schemas.openxmlformats.org/markup-compatibility/2006">
      <mc:Choice Requires="x14">
        <control shapeId="2086" r:id="rId73" name="Control 38">
          <controlPr defaultSize="0" r:id="rId5">
            <anchor moveWithCells="1">
              <from>
                <xdr:col>1</xdr:col>
                <xdr:colOff>0</xdr:colOff>
                <xdr:row>47</xdr:row>
                <xdr:rowOff>0</xdr:rowOff>
              </from>
              <to>
                <xdr:col>1</xdr:col>
                <xdr:colOff>914400</xdr:colOff>
                <xdr:row>47</xdr:row>
                <xdr:rowOff>228600</xdr:rowOff>
              </to>
            </anchor>
          </controlPr>
        </control>
      </mc:Choice>
      <mc:Fallback>
        <control shapeId="2086" r:id="rId73" name="Control 38"/>
      </mc:Fallback>
    </mc:AlternateContent>
    <mc:AlternateContent xmlns:mc="http://schemas.openxmlformats.org/markup-compatibility/2006">
      <mc:Choice Requires="x14">
        <control shapeId="2087" r:id="rId74" name="Control 39">
          <controlPr defaultSize="0" r:id="rId75">
            <anchor moveWithCells="1">
              <from>
                <xdr:col>1</xdr:col>
                <xdr:colOff>0</xdr:colOff>
                <xdr:row>49</xdr:row>
                <xdr:rowOff>0</xdr:rowOff>
              </from>
              <to>
                <xdr:col>1</xdr:col>
                <xdr:colOff>914400</xdr:colOff>
                <xdr:row>49</xdr:row>
                <xdr:rowOff>228600</xdr:rowOff>
              </to>
            </anchor>
          </controlPr>
        </control>
      </mc:Choice>
      <mc:Fallback>
        <control shapeId="2087" r:id="rId74" name="Control 39"/>
      </mc:Fallback>
    </mc:AlternateContent>
    <mc:AlternateContent xmlns:mc="http://schemas.openxmlformats.org/markup-compatibility/2006">
      <mc:Choice Requires="x14">
        <control shapeId="2088" r:id="rId76" name="Control 40">
          <controlPr defaultSize="0" r:id="rId77">
            <anchor moveWithCells="1">
              <from>
                <xdr:col>1</xdr:col>
                <xdr:colOff>0</xdr:colOff>
                <xdr:row>50</xdr:row>
                <xdr:rowOff>0</xdr:rowOff>
              </from>
              <to>
                <xdr:col>1</xdr:col>
                <xdr:colOff>914400</xdr:colOff>
                <xdr:row>50</xdr:row>
                <xdr:rowOff>228600</xdr:rowOff>
              </to>
            </anchor>
          </controlPr>
        </control>
      </mc:Choice>
      <mc:Fallback>
        <control shapeId="2088" r:id="rId76" name="Control 40"/>
      </mc:Fallback>
    </mc:AlternateContent>
    <mc:AlternateContent xmlns:mc="http://schemas.openxmlformats.org/markup-compatibility/2006">
      <mc:Choice Requires="x14">
        <control shapeId="2089" r:id="rId78" name="Control 41">
          <controlPr defaultSize="0" r:id="rId79">
            <anchor moveWithCells="1">
              <from>
                <xdr:col>1</xdr:col>
                <xdr:colOff>0</xdr:colOff>
                <xdr:row>51</xdr:row>
                <xdr:rowOff>0</xdr:rowOff>
              </from>
              <to>
                <xdr:col>1</xdr:col>
                <xdr:colOff>914400</xdr:colOff>
                <xdr:row>51</xdr:row>
                <xdr:rowOff>228600</xdr:rowOff>
              </to>
            </anchor>
          </controlPr>
        </control>
      </mc:Choice>
      <mc:Fallback>
        <control shapeId="2089" r:id="rId78" name="Control 41"/>
      </mc:Fallback>
    </mc:AlternateContent>
    <mc:AlternateContent xmlns:mc="http://schemas.openxmlformats.org/markup-compatibility/2006">
      <mc:Choice Requires="x14">
        <control shapeId="2090" r:id="rId80" name="Control 42">
          <controlPr defaultSize="0" r:id="rId81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</xdr:col>
                <xdr:colOff>914400</xdr:colOff>
                <xdr:row>52</xdr:row>
                <xdr:rowOff>228600</xdr:rowOff>
              </to>
            </anchor>
          </controlPr>
        </control>
      </mc:Choice>
      <mc:Fallback>
        <control shapeId="2090" r:id="rId80" name="Control 42"/>
      </mc:Fallback>
    </mc:AlternateContent>
    <mc:AlternateContent xmlns:mc="http://schemas.openxmlformats.org/markup-compatibility/2006">
      <mc:Choice Requires="x14">
        <control shapeId="2091" r:id="rId82" name="Control 43">
          <controlPr defaultSize="0" r:id="rId83">
            <anchor moveWithCells="1">
              <from>
                <xdr:col>1</xdr:col>
                <xdr:colOff>0</xdr:colOff>
                <xdr:row>53</xdr:row>
                <xdr:rowOff>0</xdr:rowOff>
              </from>
              <to>
                <xdr:col>1</xdr:col>
                <xdr:colOff>914400</xdr:colOff>
                <xdr:row>53</xdr:row>
                <xdr:rowOff>228600</xdr:rowOff>
              </to>
            </anchor>
          </controlPr>
        </control>
      </mc:Choice>
      <mc:Fallback>
        <control shapeId="2091" r:id="rId82" name="Control 43"/>
      </mc:Fallback>
    </mc:AlternateContent>
    <mc:AlternateContent xmlns:mc="http://schemas.openxmlformats.org/markup-compatibility/2006">
      <mc:Choice Requires="x14">
        <control shapeId="2092" r:id="rId84" name="Control 44">
          <controlPr defaultSize="0" r:id="rId85">
            <anchor moveWithCells="1">
              <from>
                <xdr:col>1</xdr:col>
                <xdr:colOff>0</xdr:colOff>
                <xdr:row>54</xdr:row>
                <xdr:rowOff>0</xdr:rowOff>
              </from>
              <to>
                <xdr:col>1</xdr:col>
                <xdr:colOff>914400</xdr:colOff>
                <xdr:row>54</xdr:row>
                <xdr:rowOff>228600</xdr:rowOff>
              </to>
            </anchor>
          </controlPr>
        </control>
      </mc:Choice>
      <mc:Fallback>
        <control shapeId="2092" r:id="rId84" name="Control 44"/>
      </mc:Fallback>
    </mc:AlternateContent>
    <mc:AlternateContent xmlns:mc="http://schemas.openxmlformats.org/markup-compatibility/2006">
      <mc:Choice Requires="x14">
        <control shapeId="2093" r:id="rId86" name="Control 45">
          <controlPr defaultSize="0" r:id="rId87">
            <anchor moveWithCells="1">
              <from>
                <xdr:col>1</xdr:col>
                <xdr:colOff>0</xdr:colOff>
                <xdr:row>55</xdr:row>
                <xdr:rowOff>0</xdr:rowOff>
              </from>
              <to>
                <xdr:col>1</xdr:col>
                <xdr:colOff>914400</xdr:colOff>
                <xdr:row>55</xdr:row>
                <xdr:rowOff>228600</xdr:rowOff>
              </to>
            </anchor>
          </controlPr>
        </control>
      </mc:Choice>
      <mc:Fallback>
        <control shapeId="2093" r:id="rId86" name="Control 45"/>
      </mc:Fallback>
    </mc:AlternateContent>
    <mc:AlternateContent xmlns:mc="http://schemas.openxmlformats.org/markup-compatibility/2006">
      <mc:Choice Requires="x14">
        <control shapeId="2094" r:id="rId88" name="Control 46">
          <controlPr defaultSize="0" r:id="rId89">
            <anchor moveWithCells="1">
              <from>
                <xdr:col>1</xdr:col>
                <xdr:colOff>0</xdr:colOff>
                <xdr:row>56</xdr:row>
                <xdr:rowOff>0</xdr:rowOff>
              </from>
              <to>
                <xdr:col>1</xdr:col>
                <xdr:colOff>914400</xdr:colOff>
                <xdr:row>56</xdr:row>
                <xdr:rowOff>228600</xdr:rowOff>
              </to>
            </anchor>
          </controlPr>
        </control>
      </mc:Choice>
      <mc:Fallback>
        <control shapeId="2094" r:id="rId88" name="Control 46"/>
      </mc:Fallback>
    </mc:AlternateContent>
    <mc:AlternateContent xmlns:mc="http://schemas.openxmlformats.org/markup-compatibility/2006">
      <mc:Choice Requires="x14">
        <control shapeId="2095" r:id="rId90" name="Control 47">
          <controlPr defaultSize="0" r:id="rId5">
            <anchor moveWithCells="1">
              <from>
                <xdr:col>1</xdr:col>
                <xdr:colOff>0</xdr:colOff>
                <xdr:row>57</xdr:row>
                <xdr:rowOff>0</xdr:rowOff>
              </from>
              <to>
                <xdr:col>1</xdr:col>
                <xdr:colOff>914400</xdr:colOff>
                <xdr:row>57</xdr:row>
                <xdr:rowOff>228600</xdr:rowOff>
              </to>
            </anchor>
          </controlPr>
        </control>
      </mc:Choice>
      <mc:Fallback>
        <control shapeId="2095" r:id="rId90" name="Control 47"/>
      </mc:Fallback>
    </mc:AlternateContent>
    <mc:AlternateContent xmlns:mc="http://schemas.openxmlformats.org/markup-compatibility/2006">
      <mc:Choice Requires="x14">
        <control shapeId="2096" r:id="rId91" name="Control 48">
          <controlPr defaultSize="0" r:id="rId92">
            <anchor moveWithCells="1">
              <from>
                <xdr:col>1</xdr:col>
                <xdr:colOff>0</xdr:colOff>
                <xdr:row>59</xdr:row>
                <xdr:rowOff>0</xdr:rowOff>
              </from>
              <to>
                <xdr:col>1</xdr:col>
                <xdr:colOff>914400</xdr:colOff>
                <xdr:row>59</xdr:row>
                <xdr:rowOff>228600</xdr:rowOff>
              </to>
            </anchor>
          </controlPr>
        </control>
      </mc:Choice>
      <mc:Fallback>
        <control shapeId="2096" r:id="rId91" name="Control 48"/>
      </mc:Fallback>
    </mc:AlternateContent>
    <mc:AlternateContent xmlns:mc="http://schemas.openxmlformats.org/markup-compatibility/2006">
      <mc:Choice Requires="x14">
        <control shapeId="2097" r:id="rId93" name="Control 49">
          <controlPr defaultSize="0" r:id="rId94">
            <anchor mov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914400</xdr:colOff>
                <xdr:row>60</xdr:row>
                <xdr:rowOff>228600</xdr:rowOff>
              </to>
            </anchor>
          </controlPr>
        </control>
      </mc:Choice>
      <mc:Fallback>
        <control shapeId="2097" r:id="rId93" name="Control 49"/>
      </mc:Fallback>
    </mc:AlternateContent>
    <mc:AlternateContent xmlns:mc="http://schemas.openxmlformats.org/markup-compatibility/2006">
      <mc:Choice Requires="x14">
        <control shapeId="2098" r:id="rId95" name="Control 50">
          <controlPr defaultSize="0" r:id="rId96">
            <anchor moveWithCells="1">
              <from>
                <xdr:col>1</xdr:col>
                <xdr:colOff>0</xdr:colOff>
                <xdr:row>61</xdr:row>
                <xdr:rowOff>0</xdr:rowOff>
              </from>
              <to>
                <xdr:col>1</xdr:col>
                <xdr:colOff>914400</xdr:colOff>
                <xdr:row>61</xdr:row>
                <xdr:rowOff>228600</xdr:rowOff>
              </to>
            </anchor>
          </controlPr>
        </control>
      </mc:Choice>
      <mc:Fallback>
        <control shapeId="2098" r:id="rId95" name="Control 50"/>
      </mc:Fallback>
    </mc:AlternateContent>
    <mc:AlternateContent xmlns:mc="http://schemas.openxmlformats.org/markup-compatibility/2006">
      <mc:Choice Requires="x14">
        <control shapeId="2099" r:id="rId97" name="Control 51">
          <controlPr defaultSize="0" r:id="rId5">
            <anchor moveWithCells="1">
              <from>
                <xdr:col>1</xdr:col>
                <xdr:colOff>0</xdr:colOff>
                <xdr:row>62</xdr:row>
                <xdr:rowOff>0</xdr:rowOff>
              </from>
              <to>
                <xdr:col>1</xdr:col>
                <xdr:colOff>914400</xdr:colOff>
                <xdr:row>63</xdr:row>
                <xdr:rowOff>38100</xdr:rowOff>
              </to>
            </anchor>
          </controlPr>
        </control>
      </mc:Choice>
      <mc:Fallback>
        <control shapeId="2099" r:id="rId97" name="Control 51"/>
      </mc:Fallback>
    </mc:AlternateContent>
    <mc:AlternateContent xmlns:mc="http://schemas.openxmlformats.org/markup-compatibility/2006">
      <mc:Choice Requires="x14">
        <control shapeId="2100" r:id="rId98" name="Control 52">
          <controlPr defaultSize="0" r:id="rId99">
            <anchor moveWithCells="1">
              <from>
                <xdr:col>1</xdr:col>
                <xdr:colOff>0</xdr:colOff>
                <xdr:row>64</xdr:row>
                <xdr:rowOff>0</xdr:rowOff>
              </from>
              <to>
                <xdr:col>1</xdr:col>
                <xdr:colOff>914400</xdr:colOff>
                <xdr:row>64</xdr:row>
                <xdr:rowOff>228600</xdr:rowOff>
              </to>
            </anchor>
          </controlPr>
        </control>
      </mc:Choice>
      <mc:Fallback>
        <control shapeId="2100" r:id="rId98" name="Control 52"/>
      </mc:Fallback>
    </mc:AlternateContent>
    <mc:AlternateContent xmlns:mc="http://schemas.openxmlformats.org/markup-compatibility/2006">
      <mc:Choice Requires="x14">
        <control shapeId="2101" r:id="rId100" name="Control 53">
          <controlPr defaultSize="0" r:id="rId101">
            <anchor moveWithCells="1">
              <from>
                <xdr:col>1</xdr:col>
                <xdr:colOff>0</xdr:colOff>
                <xdr:row>65</xdr:row>
                <xdr:rowOff>0</xdr:rowOff>
              </from>
              <to>
                <xdr:col>1</xdr:col>
                <xdr:colOff>914400</xdr:colOff>
                <xdr:row>65</xdr:row>
                <xdr:rowOff>228600</xdr:rowOff>
              </to>
            </anchor>
          </controlPr>
        </control>
      </mc:Choice>
      <mc:Fallback>
        <control shapeId="2101" r:id="rId100" name="Control 53"/>
      </mc:Fallback>
    </mc:AlternateContent>
    <mc:AlternateContent xmlns:mc="http://schemas.openxmlformats.org/markup-compatibility/2006">
      <mc:Choice Requires="x14">
        <control shapeId="2102" r:id="rId102" name="Control 54">
          <controlPr defaultSize="0" r:id="rId103">
            <anchor moveWithCells="1">
              <from>
                <xdr:col>1</xdr:col>
                <xdr:colOff>0</xdr:colOff>
                <xdr:row>66</xdr:row>
                <xdr:rowOff>0</xdr:rowOff>
              </from>
              <to>
                <xdr:col>1</xdr:col>
                <xdr:colOff>914400</xdr:colOff>
                <xdr:row>66</xdr:row>
                <xdr:rowOff>228600</xdr:rowOff>
              </to>
            </anchor>
          </controlPr>
        </control>
      </mc:Choice>
      <mc:Fallback>
        <control shapeId="2102" r:id="rId102" name="Control 54"/>
      </mc:Fallback>
    </mc:AlternateContent>
    <mc:AlternateContent xmlns:mc="http://schemas.openxmlformats.org/markup-compatibility/2006">
      <mc:Choice Requires="x14">
        <control shapeId="2103" r:id="rId104" name="Control 55">
          <controlPr defaultSize="0" r:id="rId105">
            <anchor moveWithCells="1">
              <from>
                <xdr:col>1</xdr:col>
                <xdr:colOff>0</xdr:colOff>
                <xdr:row>68</xdr:row>
                <xdr:rowOff>0</xdr:rowOff>
              </from>
              <to>
                <xdr:col>1</xdr:col>
                <xdr:colOff>914400</xdr:colOff>
                <xdr:row>68</xdr:row>
                <xdr:rowOff>228600</xdr:rowOff>
              </to>
            </anchor>
          </controlPr>
        </control>
      </mc:Choice>
      <mc:Fallback>
        <control shapeId="2103" r:id="rId104" name="Control 55"/>
      </mc:Fallback>
    </mc:AlternateContent>
    <mc:AlternateContent xmlns:mc="http://schemas.openxmlformats.org/markup-compatibility/2006">
      <mc:Choice Requires="x14">
        <control shapeId="2104" r:id="rId106" name="Control 56">
          <controlPr defaultSize="0" r:id="rId107">
            <anchor moveWithCells="1">
              <from>
                <xdr:col>1</xdr:col>
                <xdr:colOff>0</xdr:colOff>
                <xdr:row>69</xdr:row>
                <xdr:rowOff>0</xdr:rowOff>
              </from>
              <to>
                <xdr:col>1</xdr:col>
                <xdr:colOff>914400</xdr:colOff>
                <xdr:row>69</xdr:row>
                <xdr:rowOff>228600</xdr:rowOff>
              </to>
            </anchor>
          </controlPr>
        </control>
      </mc:Choice>
      <mc:Fallback>
        <control shapeId="2104" r:id="rId106" name="Control 56"/>
      </mc:Fallback>
    </mc:AlternateContent>
    <mc:AlternateContent xmlns:mc="http://schemas.openxmlformats.org/markup-compatibility/2006">
      <mc:Choice Requires="x14">
        <control shapeId="2105" r:id="rId108" name="Control 57">
          <controlPr defaultSize="0" r:id="rId109">
            <anchor moveWithCells="1">
              <from>
                <xdr:col>1</xdr:col>
                <xdr:colOff>0</xdr:colOff>
                <xdr:row>70</xdr:row>
                <xdr:rowOff>0</xdr:rowOff>
              </from>
              <to>
                <xdr:col>1</xdr:col>
                <xdr:colOff>914400</xdr:colOff>
                <xdr:row>70</xdr:row>
                <xdr:rowOff>228600</xdr:rowOff>
              </to>
            </anchor>
          </controlPr>
        </control>
      </mc:Choice>
      <mc:Fallback>
        <control shapeId="2105" r:id="rId108" name="Control 57"/>
      </mc:Fallback>
    </mc:AlternateContent>
    <mc:AlternateContent xmlns:mc="http://schemas.openxmlformats.org/markup-compatibility/2006">
      <mc:Choice Requires="x14">
        <control shapeId="2106" r:id="rId110" name="Control 58">
          <controlPr defaultSize="0" r:id="rId5">
            <anchor moveWithCells="1">
              <from>
                <xdr:col>1</xdr:col>
                <xdr:colOff>0</xdr:colOff>
                <xdr:row>71</xdr:row>
                <xdr:rowOff>0</xdr:rowOff>
              </from>
              <to>
                <xdr:col>1</xdr:col>
                <xdr:colOff>914400</xdr:colOff>
                <xdr:row>71</xdr:row>
                <xdr:rowOff>228600</xdr:rowOff>
              </to>
            </anchor>
          </controlPr>
        </control>
      </mc:Choice>
      <mc:Fallback>
        <control shapeId="2106" r:id="rId110" name="Control 58"/>
      </mc:Fallback>
    </mc:AlternateContent>
    <mc:AlternateContent xmlns:mc="http://schemas.openxmlformats.org/markup-compatibility/2006">
      <mc:Choice Requires="x14">
        <control shapeId="2107" r:id="rId111" name="Control 59">
          <controlPr defaultSize="0" r:id="rId112">
            <anchor moveWithCells="1">
              <from>
                <xdr:col>1</xdr:col>
                <xdr:colOff>0</xdr:colOff>
                <xdr:row>73</xdr:row>
                <xdr:rowOff>0</xdr:rowOff>
              </from>
              <to>
                <xdr:col>1</xdr:col>
                <xdr:colOff>914400</xdr:colOff>
                <xdr:row>73</xdr:row>
                <xdr:rowOff>228600</xdr:rowOff>
              </to>
            </anchor>
          </controlPr>
        </control>
      </mc:Choice>
      <mc:Fallback>
        <control shapeId="2107" r:id="rId111" name="Control 59"/>
      </mc:Fallback>
    </mc:AlternateContent>
    <mc:AlternateContent xmlns:mc="http://schemas.openxmlformats.org/markup-compatibility/2006">
      <mc:Choice Requires="x14">
        <control shapeId="2108" r:id="rId113" name="Control 60">
          <controlPr defaultSize="0" r:id="rId114">
            <anchor moveWithCells="1">
              <from>
                <xdr:col>1</xdr:col>
                <xdr:colOff>0</xdr:colOff>
                <xdr:row>74</xdr:row>
                <xdr:rowOff>0</xdr:rowOff>
              </from>
              <to>
                <xdr:col>1</xdr:col>
                <xdr:colOff>914400</xdr:colOff>
                <xdr:row>74</xdr:row>
                <xdr:rowOff>228600</xdr:rowOff>
              </to>
            </anchor>
          </controlPr>
        </control>
      </mc:Choice>
      <mc:Fallback>
        <control shapeId="2108" r:id="rId113" name="Control 60"/>
      </mc:Fallback>
    </mc:AlternateContent>
    <mc:AlternateContent xmlns:mc="http://schemas.openxmlformats.org/markup-compatibility/2006">
      <mc:Choice Requires="x14">
        <control shapeId="2109" r:id="rId115" name="Control 61">
          <controlPr defaultSize="0" r:id="rId116">
            <anchor moveWithCells="1">
              <from>
                <xdr:col>1</xdr:col>
                <xdr:colOff>0</xdr:colOff>
                <xdr:row>75</xdr:row>
                <xdr:rowOff>0</xdr:rowOff>
              </from>
              <to>
                <xdr:col>1</xdr:col>
                <xdr:colOff>914400</xdr:colOff>
                <xdr:row>75</xdr:row>
                <xdr:rowOff>228600</xdr:rowOff>
              </to>
            </anchor>
          </controlPr>
        </control>
      </mc:Choice>
      <mc:Fallback>
        <control shapeId="2109" r:id="rId115" name="Control 61"/>
      </mc:Fallback>
    </mc:AlternateContent>
    <mc:AlternateContent xmlns:mc="http://schemas.openxmlformats.org/markup-compatibility/2006">
      <mc:Choice Requires="x14">
        <control shapeId="2110" r:id="rId117" name="Control 62">
          <controlPr defaultSize="0" r:id="rId118">
            <anchor moveWithCells="1">
              <from>
                <xdr:col>1</xdr:col>
                <xdr:colOff>0</xdr:colOff>
                <xdr:row>76</xdr:row>
                <xdr:rowOff>0</xdr:rowOff>
              </from>
              <to>
                <xdr:col>1</xdr:col>
                <xdr:colOff>914400</xdr:colOff>
                <xdr:row>76</xdr:row>
                <xdr:rowOff>228600</xdr:rowOff>
              </to>
            </anchor>
          </controlPr>
        </control>
      </mc:Choice>
      <mc:Fallback>
        <control shapeId="2110" r:id="rId117" name="Control 62"/>
      </mc:Fallback>
    </mc:AlternateContent>
    <mc:AlternateContent xmlns:mc="http://schemas.openxmlformats.org/markup-compatibility/2006">
      <mc:Choice Requires="x14">
        <control shapeId="2111" r:id="rId119" name="Control 63">
          <controlPr defaultSize="0" r:id="rId120">
            <anchor moveWithCells="1">
              <from>
                <xdr:col>1</xdr:col>
                <xdr:colOff>0</xdr:colOff>
                <xdr:row>77</xdr:row>
                <xdr:rowOff>0</xdr:rowOff>
              </from>
              <to>
                <xdr:col>1</xdr:col>
                <xdr:colOff>914400</xdr:colOff>
                <xdr:row>77</xdr:row>
                <xdr:rowOff>228600</xdr:rowOff>
              </to>
            </anchor>
          </controlPr>
        </control>
      </mc:Choice>
      <mc:Fallback>
        <control shapeId="2111" r:id="rId119" name="Control 63"/>
      </mc:Fallback>
    </mc:AlternateContent>
    <mc:AlternateContent xmlns:mc="http://schemas.openxmlformats.org/markup-compatibility/2006">
      <mc:Choice Requires="x14">
        <control shapeId="2112" r:id="rId121" name="Control 64">
          <controlPr defaultSize="0" r:id="rId122">
            <anchor moveWithCells="1">
              <from>
                <xdr:col>1</xdr:col>
                <xdr:colOff>0</xdr:colOff>
                <xdr:row>78</xdr:row>
                <xdr:rowOff>0</xdr:rowOff>
              </from>
              <to>
                <xdr:col>1</xdr:col>
                <xdr:colOff>914400</xdr:colOff>
                <xdr:row>78</xdr:row>
                <xdr:rowOff>228600</xdr:rowOff>
              </to>
            </anchor>
          </controlPr>
        </control>
      </mc:Choice>
      <mc:Fallback>
        <control shapeId="2112" r:id="rId121" name="Control 64"/>
      </mc:Fallback>
    </mc:AlternateContent>
    <mc:AlternateContent xmlns:mc="http://schemas.openxmlformats.org/markup-compatibility/2006">
      <mc:Choice Requires="x14">
        <control shapeId="2113" r:id="rId123" name="Control 65">
          <controlPr defaultSize="0" r:id="rId5">
            <anchor moveWithCells="1">
              <from>
                <xdr:col>1</xdr:col>
                <xdr:colOff>0</xdr:colOff>
                <xdr:row>79</xdr:row>
                <xdr:rowOff>0</xdr:rowOff>
              </from>
              <to>
                <xdr:col>1</xdr:col>
                <xdr:colOff>914400</xdr:colOff>
                <xdr:row>79</xdr:row>
                <xdr:rowOff>228600</xdr:rowOff>
              </to>
            </anchor>
          </controlPr>
        </control>
      </mc:Choice>
      <mc:Fallback>
        <control shapeId="2113" r:id="rId123" name="Control 65"/>
      </mc:Fallback>
    </mc:AlternateContent>
    <mc:AlternateContent xmlns:mc="http://schemas.openxmlformats.org/markup-compatibility/2006">
      <mc:Choice Requires="x14">
        <control shapeId="2114" r:id="rId124" name="Control 66">
          <controlPr defaultSize="0" r:id="rId125">
            <anchor moveWithCells="1">
              <from>
                <xdr:col>1</xdr:col>
                <xdr:colOff>0</xdr:colOff>
                <xdr:row>81</xdr:row>
                <xdr:rowOff>0</xdr:rowOff>
              </from>
              <to>
                <xdr:col>1</xdr:col>
                <xdr:colOff>914400</xdr:colOff>
                <xdr:row>81</xdr:row>
                <xdr:rowOff>228600</xdr:rowOff>
              </to>
            </anchor>
          </controlPr>
        </control>
      </mc:Choice>
      <mc:Fallback>
        <control shapeId="2114" r:id="rId124" name="Control 66"/>
      </mc:Fallback>
    </mc:AlternateContent>
    <mc:AlternateContent xmlns:mc="http://schemas.openxmlformats.org/markup-compatibility/2006">
      <mc:Choice Requires="x14">
        <control shapeId="2115" r:id="rId126" name="Control 67">
          <controlPr defaultSize="0" r:id="rId127">
            <anchor moveWithCells="1">
              <from>
                <xdr:col>1</xdr:col>
                <xdr:colOff>0</xdr:colOff>
                <xdr:row>82</xdr:row>
                <xdr:rowOff>0</xdr:rowOff>
              </from>
              <to>
                <xdr:col>1</xdr:col>
                <xdr:colOff>914400</xdr:colOff>
                <xdr:row>82</xdr:row>
                <xdr:rowOff>228600</xdr:rowOff>
              </to>
            </anchor>
          </controlPr>
        </control>
      </mc:Choice>
      <mc:Fallback>
        <control shapeId="2115" r:id="rId126" name="Control 67"/>
      </mc:Fallback>
    </mc:AlternateContent>
    <mc:AlternateContent xmlns:mc="http://schemas.openxmlformats.org/markup-compatibility/2006">
      <mc:Choice Requires="x14">
        <control shapeId="2116" r:id="rId128" name="Control 68">
          <controlPr defaultSize="0" r:id="rId129">
            <anchor moveWithCells="1">
              <from>
                <xdr:col>1</xdr:col>
                <xdr:colOff>0</xdr:colOff>
                <xdr:row>83</xdr:row>
                <xdr:rowOff>0</xdr:rowOff>
              </from>
              <to>
                <xdr:col>1</xdr:col>
                <xdr:colOff>914400</xdr:colOff>
                <xdr:row>83</xdr:row>
                <xdr:rowOff>228600</xdr:rowOff>
              </to>
            </anchor>
          </controlPr>
        </control>
      </mc:Choice>
      <mc:Fallback>
        <control shapeId="2116" r:id="rId128" name="Control 68"/>
      </mc:Fallback>
    </mc:AlternateContent>
    <mc:AlternateContent xmlns:mc="http://schemas.openxmlformats.org/markup-compatibility/2006">
      <mc:Choice Requires="x14">
        <control shapeId="2117" r:id="rId130" name="Control 69">
          <controlPr defaultSize="0" r:id="rId131">
            <anchor moveWithCells="1">
              <from>
                <xdr:col>1</xdr:col>
                <xdr:colOff>0</xdr:colOff>
                <xdr:row>84</xdr:row>
                <xdr:rowOff>0</xdr:rowOff>
              </from>
              <to>
                <xdr:col>1</xdr:col>
                <xdr:colOff>914400</xdr:colOff>
                <xdr:row>84</xdr:row>
                <xdr:rowOff>228600</xdr:rowOff>
              </to>
            </anchor>
          </controlPr>
        </control>
      </mc:Choice>
      <mc:Fallback>
        <control shapeId="2117" r:id="rId130" name="Control 69"/>
      </mc:Fallback>
    </mc:AlternateContent>
    <mc:AlternateContent xmlns:mc="http://schemas.openxmlformats.org/markup-compatibility/2006">
      <mc:Choice Requires="x14">
        <control shapeId="2118" r:id="rId132" name="Control 70">
          <controlPr defaultSize="0" r:id="rId133">
            <anchor moveWithCells="1">
              <from>
                <xdr:col>1</xdr:col>
                <xdr:colOff>0</xdr:colOff>
                <xdr:row>85</xdr:row>
                <xdr:rowOff>0</xdr:rowOff>
              </from>
              <to>
                <xdr:col>1</xdr:col>
                <xdr:colOff>914400</xdr:colOff>
                <xdr:row>85</xdr:row>
                <xdr:rowOff>228600</xdr:rowOff>
              </to>
            </anchor>
          </controlPr>
        </control>
      </mc:Choice>
      <mc:Fallback>
        <control shapeId="2118" r:id="rId132" name="Control 70"/>
      </mc:Fallback>
    </mc:AlternateContent>
    <mc:AlternateContent xmlns:mc="http://schemas.openxmlformats.org/markup-compatibility/2006">
      <mc:Choice Requires="x14">
        <control shapeId="2119" r:id="rId134" name="Control 71">
          <controlPr defaultSize="0" r:id="rId135">
            <anchor moveWithCells="1">
              <from>
                <xdr:col>1</xdr:col>
                <xdr:colOff>0</xdr:colOff>
                <xdr:row>86</xdr:row>
                <xdr:rowOff>0</xdr:rowOff>
              </from>
              <to>
                <xdr:col>1</xdr:col>
                <xdr:colOff>914400</xdr:colOff>
                <xdr:row>86</xdr:row>
                <xdr:rowOff>228600</xdr:rowOff>
              </to>
            </anchor>
          </controlPr>
        </control>
      </mc:Choice>
      <mc:Fallback>
        <control shapeId="2119" r:id="rId134" name="Control 71"/>
      </mc:Fallback>
    </mc:AlternateContent>
    <mc:AlternateContent xmlns:mc="http://schemas.openxmlformats.org/markup-compatibility/2006">
      <mc:Choice Requires="x14">
        <control shapeId="2120" r:id="rId136" name="Control 72">
          <controlPr defaultSize="0" r:id="rId137">
            <anchor moveWithCells="1">
              <from>
                <xdr:col>1</xdr:col>
                <xdr:colOff>0</xdr:colOff>
                <xdr:row>87</xdr:row>
                <xdr:rowOff>0</xdr:rowOff>
              </from>
              <to>
                <xdr:col>1</xdr:col>
                <xdr:colOff>914400</xdr:colOff>
                <xdr:row>87</xdr:row>
                <xdr:rowOff>228600</xdr:rowOff>
              </to>
            </anchor>
          </controlPr>
        </control>
      </mc:Choice>
      <mc:Fallback>
        <control shapeId="2120" r:id="rId136" name="Control 72"/>
      </mc:Fallback>
    </mc:AlternateContent>
    <mc:AlternateContent xmlns:mc="http://schemas.openxmlformats.org/markup-compatibility/2006">
      <mc:Choice Requires="x14">
        <control shapeId="2121" r:id="rId138" name="Control 73">
          <controlPr defaultSize="0" r:id="rId139">
            <anchor moveWithCells="1">
              <from>
                <xdr:col>1</xdr:col>
                <xdr:colOff>0</xdr:colOff>
                <xdr:row>88</xdr:row>
                <xdr:rowOff>0</xdr:rowOff>
              </from>
              <to>
                <xdr:col>1</xdr:col>
                <xdr:colOff>914400</xdr:colOff>
                <xdr:row>88</xdr:row>
                <xdr:rowOff>228600</xdr:rowOff>
              </to>
            </anchor>
          </controlPr>
        </control>
      </mc:Choice>
      <mc:Fallback>
        <control shapeId="2121" r:id="rId138" name="Control 73"/>
      </mc:Fallback>
    </mc:AlternateContent>
    <mc:AlternateContent xmlns:mc="http://schemas.openxmlformats.org/markup-compatibility/2006">
      <mc:Choice Requires="x14">
        <control shapeId="2122" r:id="rId140" name="Control 74">
          <controlPr defaultSize="0" r:id="rId141">
            <anchor moveWithCells="1">
              <from>
                <xdr:col>1</xdr:col>
                <xdr:colOff>0</xdr:colOff>
                <xdr:row>89</xdr:row>
                <xdr:rowOff>0</xdr:rowOff>
              </from>
              <to>
                <xdr:col>1</xdr:col>
                <xdr:colOff>914400</xdr:colOff>
                <xdr:row>89</xdr:row>
                <xdr:rowOff>228600</xdr:rowOff>
              </to>
            </anchor>
          </controlPr>
        </control>
      </mc:Choice>
      <mc:Fallback>
        <control shapeId="2122" r:id="rId140" name="Control 74"/>
      </mc:Fallback>
    </mc:AlternateContent>
    <mc:AlternateContent xmlns:mc="http://schemas.openxmlformats.org/markup-compatibility/2006">
      <mc:Choice Requires="x14">
        <control shapeId="2123" r:id="rId142" name="Control 75">
          <controlPr defaultSize="0" r:id="rId143">
            <anchor moveWithCells="1">
              <from>
                <xdr:col>1</xdr:col>
                <xdr:colOff>0</xdr:colOff>
                <xdr:row>90</xdr:row>
                <xdr:rowOff>0</xdr:rowOff>
              </from>
              <to>
                <xdr:col>1</xdr:col>
                <xdr:colOff>914400</xdr:colOff>
                <xdr:row>90</xdr:row>
                <xdr:rowOff>228600</xdr:rowOff>
              </to>
            </anchor>
          </controlPr>
        </control>
      </mc:Choice>
      <mc:Fallback>
        <control shapeId="2123" r:id="rId142" name="Control 75"/>
      </mc:Fallback>
    </mc:AlternateContent>
    <mc:AlternateContent xmlns:mc="http://schemas.openxmlformats.org/markup-compatibility/2006">
      <mc:Choice Requires="x14">
        <control shapeId="2124" r:id="rId144" name="Control 76">
          <controlPr defaultSize="0" r:id="rId145">
            <anchor moveWithCells="1">
              <from>
                <xdr:col>1</xdr:col>
                <xdr:colOff>0</xdr:colOff>
                <xdr:row>91</xdr:row>
                <xdr:rowOff>0</xdr:rowOff>
              </from>
              <to>
                <xdr:col>1</xdr:col>
                <xdr:colOff>914400</xdr:colOff>
                <xdr:row>91</xdr:row>
                <xdr:rowOff>228600</xdr:rowOff>
              </to>
            </anchor>
          </controlPr>
        </control>
      </mc:Choice>
      <mc:Fallback>
        <control shapeId="2124" r:id="rId144" name="Control 76"/>
      </mc:Fallback>
    </mc:AlternateContent>
    <mc:AlternateContent xmlns:mc="http://schemas.openxmlformats.org/markup-compatibility/2006">
      <mc:Choice Requires="x14">
        <control shapeId="2125" r:id="rId146" name="Control 77">
          <controlPr defaultSize="0" r:id="rId5">
            <anchor moveWithCells="1">
              <from>
                <xdr:col>1</xdr:col>
                <xdr:colOff>0</xdr:colOff>
                <xdr:row>92</xdr:row>
                <xdr:rowOff>0</xdr:rowOff>
              </from>
              <to>
                <xdr:col>1</xdr:col>
                <xdr:colOff>914400</xdr:colOff>
                <xdr:row>92</xdr:row>
                <xdr:rowOff>228600</xdr:rowOff>
              </to>
            </anchor>
          </controlPr>
        </control>
      </mc:Choice>
      <mc:Fallback>
        <control shapeId="2125" r:id="rId146" name="Control 77"/>
      </mc:Fallback>
    </mc:AlternateContent>
    <mc:AlternateContent xmlns:mc="http://schemas.openxmlformats.org/markup-compatibility/2006">
      <mc:Choice Requires="x14">
        <control shapeId="2126" r:id="rId147" name="Control 78">
          <controlPr defaultSize="0" r:id="rId148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914400</xdr:colOff>
                <xdr:row>94</xdr:row>
                <xdr:rowOff>228600</xdr:rowOff>
              </to>
            </anchor>
          </controlPr>
        </control>
      </mc:Choice>
      <mc:Fallback>
        <control shapeId="2126" r:id="rId147" name="Control 78"/>
      </mc:Fallback>
    </mc:AlternateContent>
    <mc:AlternateContent xmlns:mc="http://schemas.openxmlformats.org/markup-compatibility/2006">
      <mc:Choice Requires="x14">
        <control shapeId="2127" r:id="rId149" name="Control 79">
          <controlPr defaultSize="0" r:id="rId150">
            <anchor moveWithCells="1">
              <from>
                <xdr:col>1</xdr:col>
                <xdr:colOff>0</xdr:colOff>
                <xdr:row>95</xdr:row>
                <xdr:rowOff>0</xdr:rowOff>
              </from>
              <to>
                <xdr:col>1</xdr:col>
                <xdr:colOff>914400</xdr:colOff>
                <xdr:row>95</xdr:row>
                <xdr:rowOff>228600</xdr:rowOff>
              </to>
            </anchor>
          </controlPr>
        </control>
      </mc:Choice>
      <mc:Fallback>
        <control shapeId="2127" r:id="rId149" name="Control 79"/>
      </mc:Fallback>
    </mc:AlternateContent>
    <mc:AlternateContent xmlns:mc="http://schemas.openxmlformats.org/markup-compatibility/2006">
      <mc:Choice Requires="x14">
        <control shapeId="2128" r:id="rId151" name="Control 80">
          <controlPr defaultSize="0" r:id="rId152">
            <anchor moveWithCells="1">
              <from>
                <xdr:col>1</xdr:col>
                <xdr:colOff>0</xdr:colOff>
                <xdr:row>96</xdr:row>
                <xdr:rowOff>0</xdr:rowOff>
              </from>
              <to>
                <xdr:col>1</xdr:col>
                <xdr:colOff>914400</xdr:colOff>
                <xdr:row>96</xdr:row>
                <xdr:rowOff>228600</xdr:rowOff>
              </to>
            </anchor>
          </controlPr>
        </control>
      </mc:Choice>
      <mc:Fallback>
        <control shapeId="2128" r:id="rId151" name="Control 80"/>
      </mc:Fallback>
    </mc:AlternateContent>
    <mc:AlternateContent xmlns:mc="http://schemas.openxmlformats.org/markup-compatibility/2006">
      <mc:Choice Requires="x14">
        <control shapeId="2129" r:id="rId153" name="Control 81">
          <controlPr defaultSize="0" r:id="rId154">
            <anchor moveWithCells="1">
              <from>
                <xdr:col>1</xdr:col>
                <xdr:colOff>0</xdr:colOff>
                <xdr:row>97</xdr:row>
                <xdr:rowOff>0</xdr:rowOff>
              </from>
              <to>
                <xdr:col>1</xdr:col>
                <xdr:colOff>914400</xdr:colOff>
                <xdr:row>97</xdr:row>
                <xdr:rowOff>228600</xdr:rowOff>
              </to>
            </anchor>
          </controlPr>
        </control>
      </mc:Choice>
      <mc:Fallback>
        <control shapeId="2129" r:id="rId153" name="Control 81"/>
      </mc:Fallback>
    </mc:AlternateContent>
    <mc:AlternateContent xmlns:mc="http://schemas.openxmlformats.org/markup-compatibility/2006">
      <mc:Choice Requires="x14">
        <control shapeId="2130" r:id="rId155" name="Control 82">
          <controlPr defaultSize="0" r:id="rId156">
            <anchor moveWithCells="1">
              <from>
                <xdr:col>1</xdr:col>
                <xdr:colOff>0</xdr:colOff>
                <xdr:row>99</xdr:row>
                <xdr:rowOff>0</xdr:rowOff>
              </from>
              <to>
                <xdr:col>1</xdr:col>
                <xdr:colOff>914400</xdr:colOff>
                <xdr:row>99</xdr:row>
                <xdr:rowOff>228600</xdr:rowOff>
              </to>
            </anchor>
          </controlPr>
        </control>
      </mc:Choice>
      <mc:Fallback>
        <control shapeId="2130" r:id="rId155" name="Control 82"/>
      </mc:Fallback>
    </mc:AlternateContent>
    <mc:AlternateContent xmlns:mc="http://schemas.openxmlformats.org/markup-compatibility/2006">
      <mc:Choice Requires="x14">
        <control shapeId="2131" r:id="rId157" name="Control 83">
          <controlPr defaultSize="0" r:id="rId158">
            <anchor moveWithCells="1">
              <from>
                <xdr:col>1</xdr:col>
                <xdr:colOff>0</xdr:colOff>
                <xdr:row>100</xdr:row>
                <xdr:rowOff>0</xdr:rowOff>
              </from>
              <to>
                <xdr:col>1</xdr:col>
                <xdr:colOff>914400</xdr:colOff>
                <xdr:row>100</xdr:row>
                <xdr:rowOff>228600</xdr:rowOff>
              </to>
            </anchor>
          </controlPr>
        </control>
      </mc:Choice>
      <mc:Fallback>
        <control shapeId="2131" r:id="rId157" name="Control 83"/>
      </mc:Fallback>
    </mc:AlternateContent>
    <mc:AlternateContent xmlns:mc="http://schemas.openxmlformats.org/markup-compatibility/2006">
      <mc:Choice Requires="x14">
        <control shapeId="2132" r:id="rId159" name="Control 84">
          <controlPr defaultSize="0" r:id="rId160">
            <anchor moveWithCells="1">
              <from>
                <xdr:col>1</xdr:col>
                <xdr:colOff>0</xdr:colOff>
                <xdr:row>101</xdr:row>
                <xdr:rowOff>0</xdr:rowOff>
              </from>
              <to>
                <xdr:col>1</xdr:col>
                <xdr:colOff>914400</xdr:colOff>
                <xdr:row>101</xdr:row>
                <xdr:rowOff>228600</xdr:rowOff>
              </to>
            </anchor>
          </controlPr>
        </control>
      </mc:Choice>
      <mc:Fallback>
        <control shapeId="2132" r:id="rId159" name="Control 84"/>
      </mc:Fallback>
    </mc:AlternateContent>
    <mc:AlternateContent xmlns:mc="http://schemas.openxmlformats.org/markup-compatibility/2006">
      <mc:Choice Requires="x14">
        <control shapeId="2133" r:id="rId161" name="Control 85">
          <controlPr defaultSize="0" r:id="rId5">
            <anchor moveWithCells="1">
              <from>
                <xdr:col>1</xdr:col>
                <xdr:colOff>0</xdr:colOff>
                <xdr:row>102</xdr:row>
                <xdr:rowOff>0</xdr:rowOff>
              </from>
              <to>
                <xdr:col>1</xdr:col>
                <xdr:colOff>914400</xdr:colOff>
                <xdr:row>102</xdr:row>
                <xdr:rowOff>228600</xdr:rowOff>
              </to>
            </anchor>
          </controlPr>
        </control>
      </mc:Choice>
      <mc:Fallback>
        <control shapeId="2133" r:id="rId161" name="Control 85"/>
      </mc:Fallback>
    </mc:AlternateContent>
    <mc:AlternateContent xmlns:mc="http://schemas.openxmlformats.org/markup-compatibility/2006">
      <mc:Choice Requires="x14">
        <control shapeId="2134" r:id="rId162" name="Control 86">
          <controlPr defaultSize="0" r:id="rId5">
            <anchor moveWithCells="1">
              <from>
                <xdr:col>1</xdr:col>
                <xdr:colOff>0</xdr:colOff>
                <xdr:row>103</xdr:row>
                <xdr:rowOff>0</xdr:rowOff>
              </from>
              <to>
                <xdr:col>1</xdr:col>
                <xdr:colOff>914400</xdr:colOff>
                <xdr:row>103</xdr:row>
                <xdr:rowOff>228600</xdr:rowOff>
              </to>
            </anchor>
          </controlPr>
        </control>
      </mc:Choice>
      <mc:Fallback>
        <control shapeId="2134" r:id="rId162" name="Control 86"/>
      </mc:Fallback>
    </mc:AlternateContent>
    <mc:AlternateContent xmlns:mc="http://schemas.openxmlformats.org/markup-compatibility/2006">
      <mc:Choice Requires="x14">
        <control shapeId="2135" r:id="rId163" name="Control 87">
          <controlPr defaultSize="0" r:id="rId5">
            <anchor moveWithCells="1">
              <from>
                <xdr:col>6</xdr:col>
                <xdr:colOff>0</xdr:colOff>
                <xdr:row>104</xdr:row>
                <xdr:rowOff>0</xdr:rowOff>
              </from>
              <to>
                <xdr:col>7</xdr:col>
                <xdr:colOff>85725</xdr:colOff>
                <xdr:row>104</xdr:row>
                <xdr:rowOff>228600</xdr:rowOff>
              </to>
            </anchor>
          </controlPr>
        </control>
      </mc:Choice>
      <mc:Fallback>
        <control shapeId="2135" r:id="rId163" name="Control 87"/>
      </mc:Fallback>
    </mc:AlternateContent>
    <mc:AlternateContent xmlns:mc="http://schemas.openxmlformats.org/markup-compatibility/2006">
      <mc:Choice Requires="x14">
        <control shapeId="2136" r:id="rId164" name="Control 88">
          <controlPr defaultSize="0" r:id="rId165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2136" r:id="rId164" name="Control 88"/>
      </mc:Fallback>
    </mc:AlternateContent>
    <mc:AlternateContent xmlns:mc="http://schemas.openxmlformats.org/markup-compatibility/2006">
      <mc:Choice Requires="x14">
        <control shapeId="2137" r:id="rId166" name="Control 89">
          <controlPr defaultSize="0" r:id="rId167">
            <anchor moveWithCells="1">
              <from>
                <xdr:col>1</xdr:col>
                <xdr:colOff>0</xdr:colOff>
                <xdr:row>107</xdr:row>
                <xdr:rowOff>0</xdr:rowOff>
              </from>
              <to>
                <xdr:col>1</xdr:col>
                <xdr:colOff>914400</xdr:colOff>
                <xdr:row>107</xdr:row>
                <xdr:rowOff>228600</xdr:rowOff>
              </to>
            </anchor>
          </controlPr>
        </control>
      </mc:Choice>
      <mc:Fallback>
        <control shapeId="2137" r:id="rId166" name="Control 89"/>
      </mc:Fallback>
    </mc:AlternateContent>
    <mc:AlternateContent xmlns:mc="http://schemas.openxmlformats.org/markup-compatibility/2006">
      <mc:Choice Requires="x14">
        <control shapeId="2138" r:id="rId168" name="Control 90">
          <controlPr defaultSize="0" r:id="rId169">
            <anchor moveWithCells="1">
              <from>
                <xdr:col>1</xdr:col>
                <xdr:colOff>0</xdr:colOff>
                <xdr:row>108</xdr:row>
                <xdr:rowOff>0</xdr:rowOff>
              </from>
              <to>
                <xdr:col>1</xdr:col>
                <xdr:colOff>914400</xdr:colOff>
                <xdr:row>108</xdr:row>
                <xdr:rowOff>228600</xdr:rowOff>
              </to>
            </anchor>
          </controlPr>
        </control>
      </mc:Choice>
      <mc:Fallback>
        <control shapeId="2138" r:id="rId168" name="Control 90"/>
      </mc:Fallback>
    </mc:AlternateContent>
    <mc:AlternateContent xmlns:mc="http://schemas.openxmlformats.org/markup-compatibility/2006">
      <mc:Choice Requires="x14">
        <control shapeId="2139" r:id="rId170" name="Control 91">
          <controlPr defaultSize="0" r:id="rId171">
            <anchor moveWithCells="1">
              <from>
                <xdr:col>1</xdr:col>
                <xdr:colOff>0</xdr:colOff>
                <xdr:row>109</xdr:row>
                <xdr:rowOff>0</xdr:rowOff>
              </from>
              <to>
                <xdr:col>1</xdr:col>
                <xdr:colOff>914400</xdr:colOff>
                <xdr:row>109</xdr:row>
                <xdr:rowOff>228600</xdr:rowOff>
              </to>
            </anchor>
          </controlPr>
        </control>
      </mc:Choice>
      <mc:Fallback>
        <control shapeId="2139" r:id="rId170" name="Control 91"/>
      </mc:Fallback>
    </mc:AlternateContent>
    <mc:AlternateContent xmlns:mc="http://schemas.openxmlformats.org/markup-compatibility/2006">
      <mc:Choice Requires="x14">
        <control shapeId="2140" r:id="rId172" name="Control 92">
          <controlPr defaultSize="0" r:id="rId173">
            <anchor moveWithCells="1">
              <from>
                <xdr:col>1</xdr:col>
                <xdr:colOff>0</xdr:colOff>
                <xdr:row>110</xdr:row>
                <xdr:rowOff>0</xdr:rowOff>
              </from>
              <to>
                <xdr:col>1</xdr:col>
                <xdr:colOff>914400</xdr:colOff>
                <xdr:row>110</xdr:row>
                <xdr:rowOff>228600</xdr:rowOff>
              </to>
            </anchor>
          </controlPr>
        </control>
      </mc:Choice>
      <mc:Fallback>
        <control shapeId="2140" r:id="rId172" name="Control 92"/>
      </mc:Fallback>
    </mc:AlternateContent>
    <mc:AlternateContent xmlns:mc="http://schemas.openxmlformats.org/markup-compatibility/2006">
      <mc:Choice Requires="x14">
        <control shapeId="2141" r:id="rId174" name="Control 93">
          <controlPr defaultSize="0" r:id="rId175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2141" r:id="rId174" name="Control 93"/>
      </mc:Fallback>
    </mc:AlternateContent>
    <mc:AlternateContent xmlns:mc="http://schemas.openxmlformats.org/markup-compatibility/2006">
      <mc:Choice Requires="x14">
        <control shapeId="2142" r:id="rId176" name="Control 94">
          <controlPr defaultSize="0" r:id="rId177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112</xdr:row>
                <xdr:rowOff>228600</xdr:rowOff>
              </to>
            </anchor>
          </controlPr>
        </control>
      </mc:Choice>
      <mc:Fallback>
        <control shapeId="2142" r:id="rId176" name="Control 94"/>
      </mc:Fallback>
    </mc:AlternateContent>
    <mc:AlternateContent xmlns:mc="http://schemas.openxmlformats.org/markup-compatibility/2006">
      <mc:Choice Requires="x14">
        <control shapeId="2143" r:id="rId178" name="Control 95">
          <controlPr defaultSize="0" r:id="rId179">
            <anchor moveWithCells="1">
              <from>
                <xdr:col>1</xdr:col>
                <xdr:colOff>0</xdr:colOff>
                <xdr:row>113</xdr:row>
                <xdr:rowOff>0</xdr:rowOff>
              </from>
              <to>
                <xdr:col>1</xdr:col>
                <xdr:colOff>914400</xdr:colOff>
                <xdr:row>113</xdr:row>
                <xdr:rowOff>228600</xdr:rowOff>
              </to>
            </anchor>
          </controlPr>
        </control>
      </mc:Choice>
      <mc:Fallback>
        <control shapeId="2143" r:id="rId178" name="Control 95"/>
      </mc:Fallback>
    </mc:AlternateContent>
    <mc:AlternateContent xmlns:mc="http://schemas.openxmlformats.org/markup-compatibility/2006">
      <mc:Choice Requires="x14">
        <control shapeId="2144" r:id="rId180" name="Control 96">
          <controlPr defaultSize="0" r:id="rId181">
            <anchor moveWithCells="1">
              <from>
                <xdr:col>1</xdr:col>
                <xdr:colOff>0</xdr:colOff>
                <xdr:row>114</xdr:row>
                <xdr:rowOff>0</xdr:rowOff>
              </from>
              <to>
                <xdr:col>1</xdr:col>
                <xdr:colOff>914400</xdr:colOff>
                <xdr:row>114</xdr:row>
                <xdr:rowOff>228600</xdr:rowOff>
              </to>
            </anchor>
          </controlPr>
        </control>
      </mc:Choice>
      <mc:Fallback>
        <control shapeId="2144" r:id="rId180" name="Control 96"/>
      </mc:Fallback>
    </mc:AlternateContent>
    <mc:AlternateContent xmlns:mc="http://schemas.openxmlformats.org/markup-compatibility/2006">
      <mc:Choice Requires="x14">
        <control shapeId="2145" r:id="rId182" name="Control 97">
          <controlPr defaultSize="0" r:id="rId183">
            <anchor moveWithCells="1">
              <from>
                <xdr:col>1</xdr:col>
                <xdr:colOff>0</xdr:colOff>
                <xdr:row>115</xdr:row>
                <xdr:rowOff>0</xdr:rowOff>
              </from>
              <to>
                <xdr:col>1</xdr:col>
                <xdr:colOff>914400</xdr:colOff>
                <xdr:row>115</xdr:row>
                <xdr:rowOff>228600</xdr:rowOff>
              </to>
            </anchor>
          </controlPr>
        </control>
      </mc:Choice>
      <mc:Fallback>
        <control shapeId="2145" r:id="rId182" name="Control 97"/>
      </mc:Fallback>
    </mc:AlternateContent>
    <mc:AlternateContent xmlns:mc="http://schemas.openxmlformats.org/markup-compatibility/2006">
      <mc:Choice Requires="x14">
        <control shapeId="2146" r:id="rId184" name="Control 98">
          <controlPr defaultSize="0" r:id="rId185">
            <anchor moveWithCells="1">
              <from>
                <xdr:col>1</xdr:col>
                <xdr:colOff>0</xdr:colOff>
                <xdr:row>116</xdr:row>
                <xdr:rowOff>0</xdr:rowOff>
              </from>
              <to>
                <xdr:col>1</xdr:col>
                <xdr:colOff>914400</xdr:colOff>
                <xdr:row>116</xdr:row>
                <xdr:rowOff>228600</xdr:rowOff>
              </to>
            </anchor>
          </controlPr>
        </control>
      </mc:Choice>
      <mc:Fallback>
        <control shapeId="2146" r:id="rId184" name="Control 98"/>
      </mc:Fallback>
    </mc:AlternateContent>
    <mc:AlternateContent xmlns:mc="http://schemas.openxmlformats.org/markup-compatibility/2006">
      <mc:Choice Requires="x14">
        <control shapeId="2147" r:id="rId186" name="Control 99">
          <controlPr defaultSize="0" r:id="rId187">
            <anchor moveWithCells="1">
              <from>
                <xdr:col>1</xdr:col>
                <xdr:colOff>0</xdr:colOff>
                <xdr:row>117</xdr:row>
                <xdr:rowOff>0</xdr:rowOff>
              </from>
              <to>
                <xdr:col>1</xdr:col>
                <xdr:colOff>914400</xdr:colOff>
                <xdr:row>117</xdr:row>
                <xdr:rowOff>228600</xdr:rowOff>
              </to>
            </anchor>
          </controlPr>
        </control>
      </mc:Choice>
      <mc:Fallback>
        <control shapeId="2147" r:id="rId186" name="Control 99"/>
      </mc:Fallback>
    </mc:AlternateContent>
    <mc:AlternateContent xmlns:mc="http://schemas.openxmlformats.org/markup-compatibility/2006">
      <mc:Choice Requires="x14">
        <control shapeId="2148" r:id="rId188" name="Control 100">
          <controlPr defaultSize="0" r:id="rId189">
            <anchor moveWithCells="1">
              <from>
                <xdr:col>1</xdr:col>
                <xdr:colOff>0</xdr:colOff>
                <xdr:row>118</xdr:row>
                <xdr:rowOff>0</xdr:rowOff>
              </from>
              <to>
                <xdr:col>1</xdr:col>
                <xdr:colOff>914400</xdr:colOff>
                <xdr:row>118</xdr:row>
                <xdr:rowOff>228600</xdr:rowOff>
              </to>
            </anchor>
          </controlPr>
        </control>
      </mc:Choice>
      <mc:Fallback>
        <control shapeId="2148" r:id="rId188" name="Control 100"/>
      </mc:Fallback>
    </mc:AlternateContent>
    <mc:AlternateContent xmlns:mc="http://schemas.openxmlformats.org/markup-compatibility/2006">
      <mc:Choice Requires="x14">
        <control shapeId="2149" r:id="rId190" name="Control 101">
          <controlPr defaultSize="0" r:id="rId191">
            <anchor moveWithCells="1">
              <from>
                <xdr:col>1</xdr:col>
                <xdr:colOff>0</xdr:colOff>
                <xdr:row>119</xdr:row>
                <xdr:rowOff>0</xdr:rowOff>
              </from>
              <to>
                <xdr:col>1</xdr:col>
                <xdr:colOff>914400</xdr:colOff>
                <xdr:row>119</xdr:row>
                <xdr:rowOff>228600</xdr:rowOff>
              </to>
            </anchor>
          </controlPr>
        </control>
      </mc:Choice>
      <mc:Fallback>
        <control shapeId="2149" r:id="rId190" name="Control 101"/>
      </mc:Fallback>
    </mc:AlternateContent>
    <mc:AlternateContent xmlns:mc="http://schemas.openxmlformats.org/markup-compatibility/2006">
      <mc:Choice Requires="x14">
        <control shapeId="2150" r:id="rId192" name="Control 102">
          <controlPr defaultSize="0" r:id="rId193">
            <anchor moveWithCells="1">
              <from>
                <xdr:col>1</xdr:col>
                <xdr:colOff>0</xdr:colOff>
                <xdr:row>120</xdr:row>
                <xdr:rowOff>0</xdr:rowOff>
              </from>
              <to>
                <xdr:col>1</xdr:col>
                <xdr:colOff>914400</xdr:colOff>
                <xdr:row>120</xdr:row>
                <xdr:rowOff>228600</xdr:rowOff>
              </to>
            </anchor>
          </controlPr>
        </control>
      </mc:Choice>
      <mc:Fallback>
        <control shapeId="2150" r:id="rId192" name="Control 102"/>
      </mc:Fallback>
    </mc:AlternateContent>
    <mc:AlternateContent xmlns:mc="http://schemas.openxmlformats.org/markup-compatibility/2006">
      <mc:Choice Requires="x14">
        <control shapeId="2151" r:id="rId194" name="Control 103">
          <controlPr defaultSize="0" r:id="rId195">
            <anchor moveWithCells="1">
              <from>
                <xdr:col>1</xdr:col>
                <xdr:colOff>0</xdr:colOff>
                <xdr:row>121</xdr:row>
                <xdr:rowOff>0</xdr:rowOff>
              </from>
              <to>
                <xdr:col>1</xdr:col>
                <xdr:colOff>914400</xdr:colOff>
                <xdr:row>121</xdr:row>
                <xdr:rowOff>228600</xdr:rowOff>
              </to>
            </anchor>
          </controlPr>
        </control>
      </mc:Choice>
      <mc:Fallback>
        <control shapeId="2151" r:id="rId194" name="Control 103"/>
      </mc:Fallback>
    </mc:AlternateContent>
    <mc:AlternateContent xmlns:mc="http://schemas.openxmlformats.org/markup-compatibility/2006">
      <mc:Choice Requires="x14">
        <control shapeId="2152" r:id="rId196" name="Control 104">
          <controlPr defaultSize="0" r:id="rId197">
            <anchor moveWithCells="1">
              <from>
                <xdr:col>1</xdr:col>
                <xdr:colOff>0</xdr:colOff>
                <xdr:row>122</xdr:row>
                <xdr:rowOff>0</xdr:rowOff>
              </from>
              <to>
                <xdr:col>1</xdr:col>
                <xdr:colOff>914400</xdr:colOff>
                <xdr:row>122</xdr:row>
                <xdr:rowOff>228600</xdr:rowOff>
              </to>
            </anchor>
          </controlPr>
        </control>
      </mc:Choice>
      <mc:Fallback>
        <control shapeId="2152" r:id="rId196" name="Control 104"/>
      </mc:Fallback>
    </mc:AlternateContent>
    <mc:AlternateContent xmlns:mc="http://schemas.openxmlformats.org/markup-compatibility/2006">
      <mc:Choice Requires="x14">
        <control shapeId="2153" r:id="rId198" name="Control 105">
          <controlPr defaultSize="0" r:id="rId199">
            <anchor moveWithCells="1">
              <from>
                <xdr:col>1</xdr:col>
                <xdr:colOff>0</xdr:colOff>
                <xdr:row>123</xdr:row>
                <xdr:rowOff>0</xdr:rowOff>
              </from>
              <to>
                <xdr:col>1</xdr:col>
                <xdr:colOff>914400</xdr:colOff>
                <xdr:row>123</xdr:row>
                <xdr:rowOff>228600</xdr:rowOff>
              </to>
            </anchor>
          </controlPr>
        </control>
      </mc:Choice>
      <mc:Fallback>
        <control shapeId="2153" r:id="rId198" name="Control 105"/>
      </mc:Fallback>
    </mc:AlternateContent>
    <mc:AlternateContent xmlns:mc="http://schemas.openxmlformats.org/markup-compatibility/2006">
      <mc:Choice Requires="x14">
        <control shapeId="2154" r:id="rId200" name="Control 106">
          <controlPr defaultSize="0" r:id="rId201">
            <anchor moveWithCells="1">
              <from>
                <xdr:col>1</xdr:col>
                <xdr:colOff>0</xdr:colOff>
                <xdr:row>124</xdr:row>
                <xdr:rowOff>0</xdr:rowOff>
              </from>
              <to>
                <xdr:col>1</xdr:col>
                <xdr:colOff>914400</xdr:colOff>
                <xdr:row>124</xdr:row>
                <xdr:rowOff>228600</xdr:rowOff>
              </to>
            </anchor>
          </controlPr>
        </control>
      </mc:Choice>
      <mc:Fallback>
        <control shapeId="2154" r:id="rId200" name="Control 106"/>
      </mc:Fallback>
    </mc:AlternateContent>
    <mc:AlternateContent xmlns:mc="http://schemas.openxmlformats.org/markup-compatibility/2006">
      <mc:Choice Requires="x14">
        <control shapeId="2155" r:id="rId202" name="Control 107">
          <controlPr defaultSize="0" r:id="rId203">
            <anchor moveWithCells="1">
              <from>
                <xdr:col>1</xdr:col>
                <xdr:colOff>0</xdr:colOff>
                <xdr:row>125</xdr:row>
                <xdr:rowOff>0</xdr:rowOff>
              </from>
              <to>
                <xdr:col>1</xdr:col>
                <xdr:colOff>914400</xdr:colOff>
                <xdr:row>125</xdr:row>
                <xdr:rowOff>228600</xdr:rowOff>
              </to>
            </anchor>
          </controlPr>
        </control>
      </mc:Choice>
      <mc:Fallback>
        <control shapeId="2155" r:id="rId202" name="Control 107"/>
      </mc:Fallback>
    </mc:AlternateContent>
    <mc:AlternateContent xmlns:mc="http://schemas.openxmlformats.org/markup-compatibility/2006">
      <mc:Choice Requires="x14">
        <control shapeId="2156" r:id="rId204" name="Control 108">
          <controlPr defaultSize="0" r:id="rId205">
            <anchor moveWithCells="1">
              <from>
                <xdr:col>1</xdr:col>
                <xdr:colOff>0</xdr:colOff>
                <xdr:row>126</xdr:row>
                <xdr:rowOff>0</xdr:rowOff>
              </from>
              <to>
                <xdr:col>1</xdr:col>
                <xdr:colOff>914400</xdr:colOff>
                <xdr:row>126</xdr:row>
                <xdr:rowOff>228600</xdr:rowOff>
              </to>
            </anchor>
          </controlPr>
        </control>
      </mc:Choice>
      <mc:Fallback>
        <control shapeId="2156" r:id="rId204" name="Control 108"/>
      </mc:Fallback>
    </mc:AlternateContent>
    <mc:AlternateContent xmlns:mc="http://schemas.openxmlformats.org/markup-compatibility/2006">
      <mc:Choice Requires="x14">
        <control shapeId="2157" r:id="rId206" name="Control 109">
          <controlPr defaultSize="0" r:id="rId207">
            <anchor moveWithCells="1">
              <from>
                <xdr:col>1</xdr:col>
                <xdr:colOff>0</xdr:colOff>
                <xdr:row>127</xdr:row>
                <xdr:rowOff>0</xdr:rowOff>
              </from>
              <to>
                <xdr:col>1</xdr:col>
                <xdr:colOff>914400</xdr:colOff>
                <xdr:row>127</xdr:row>
                <xdr:rowOff>228600</xdr:rowOff>
              </to>
            </anchor>
          </controlPr>
        </control>
      </mc:Choice>
      <mc:Fallback>
        <control shapeId="2157" r:id="rId206" name="Control 109"/>
      </mc:Fallback>
    </mc:AlternateContent>
    <mc:AlternateContent xmlns:mc="http://schemas.openxmlformats.org/markup-compatibility/2006">
      <mc:Choice Requires="x14">
        <control shapeId="2158" r:id="rId208" name="Control 110">
          <controlPr defaultSize="0" r:id="rId209">
            <anchor moveWithCells="1">
              <from>
                <xdr:col>1</xdr:col>
                <xdr:colOff>0</xdr:colOff>
                <xdr:row>128</xdr:row>
                <xdr:rowOff>0</xdr:rowOff>
              </from>
              <to>
                <xdr:col>1</xdr:col>
                <xdr:colOff>914400</xdr:colOff>
                <xdr:row>128</xdr:row>
                <xdr:rowOff>228600</xdr:rowOff>
              </to>
            </anchor>
          </controlPr>
        </control>
      </mc:Choice>
      <mc:Fallback>
        <control shapeId="2158" r:id="rId208" name="Control 110"/>
      </mc:Fallback>
    </mc:AlternateContent>
    <mc:AlternateContent xmlns:mc="http://schemas.openxmlformats.org/markup-compatibility/2006">
      <mc:Choice Requires="x14">
        <control shapeId="2159" r:id="rId210" name="Control 111">
          <controlPr defaultSize="0" r:id="rId211">
            <anchor moveWithCells="1">
              <from>
                <xdr:col>1</xdr:col>
                <xdr:colOff>0</xdr:colOff>
                <xdr:row>129</xdr:row>
                <xdr:rowOff>0</xdr:rowOff>
              </from>
              <to>
                <xdr:col>1</xdr:col>
                <xdr:colOff>914400</xdr:colOff>
                <xdr:row>129</xdr:row>
                <xdr:rowOff>228600</xdr:rowOff>
              </to>
            </anchor>
          </controlPr>
        </control>
      </mc:Choice>
      <mc:Fallback>
        <control shapeId="2159" r:id="rId210" name="Control 111"/>
      </mc:Fallback>
    </mc:AlternateContent>
    <mc:AlternateContent xmlns:mc="http://schemas.openxmlformats.org/markup-compatibility/2006">
      <mc:Choice Requires="x14">
        <control shapeId="2160" r:id="rId212" name="Control 112">
          <controlPr defaultSize="0" r:id="rId213">
            <anchor moveWithCells="1">
              <from>
                <xdr:col>1</xdr:col>
                <xdr:colOff>0</xdr:colOff>
                <xdr:row>130</xdr:row>
                <xdr:rowOff>0</xdr:rowOff>
              </from>
              <to>
                <xdr:col>1</xdr:col>
                <xdr:colOff>914400</xdr:colOff>
                <xdr:row>130</xdr:row>
                <xdr:rowOff>228600</xdr:rowOff>
              </to>
            </anchor>
          </controlPr>
        </control>
      </mc:Choice>
      <mc:Fallback>
        <control shapeId="2160" r:id="rId212" name="Control 112"/>
      </mc:Fallback>
    </mc:AlternateContent>
    <mc:AlternateContent xmlns:mc="http://schemas.openxmlformats.org/markup-compatibility/2006">
      <mc:Choice Requires="x14">
        <control shapeId="2161" r:id="rId214" name="Control 113">
          <controlPr defaultSize="0" r:id="rId215">
            <anchor moveWithCells="1">
              <from>
                <xdr:col>1</xdr:col>
                <xdr:colOff>0</xdr:colOff>
                <xdr:row>131</xdr:row>
                <xdr:rowOff>0</xdr:rowOff>
              </from>
              <to>
                <xdr:col>1</xdr:col>
                <xdr:colOff>914400</xdr:colOff>
                <xdr:row>131</xdr:row>
                <xdr:rowOff>228600</xdr:rowOff>
              </to>
            </anchor>
          </controlPr>
        </control>
      </mc:Choice>
      <mc:Fallback>
        <control shapeId="2161" r:id="rId214" name="Control 113"/>
      </mc:Fallback>
    </mc:AlternateContent>
    <mc:AlternateContent xmlns:mc="http://schemas.openxmlformats.org/markup-compatibility/2006">
      <mc:Choice Requires="x14">
        <control shapeId="2162" r:id="rId216" name="Control 114">
          <controlPr defaultSize="0" r:id="rId217">
            <anchor moveWithCells="1">
              <from>
                <xdr:col>1</xdr:col>
                <xdr:colOff>0</xdr:colOff>
                <xdr:row>132</xdr:row>
                <xdr:rowOff>0</xdr:rowOff>
              </from>
              <to>
                <xdr:col>1</xdr:col>
                <xdr:colOff>914400</xdr:colOff>
                <xdr:row>132</xdr:row>
                <xdr:rowOff>228600</xdr:rowOff>
              </to>
            </anchor>
          </controlPr>
        </control>
      </mc:Choice>
      <mc:Fallback>
        <control shapeId="2162" r:id="rId216" name="Control 114"/>
      </mc:Fallback>
    </mc:AlternateContent>
    <mc:AlternateContent xmlns:mc="http://schemas.openxmlformats.org/markup-compatibility/2006">
      <mc:Choice Requires="x14">
        <control shapeId="2163" r:id="rId218" name="Control 115">
          <controlPr defaultSize="0" r:id="rId219">
            <anchor moveWithCells="1">
              <from>
                <xdr:col>1</xdr:col>
                <xdr:colOff>0</xdr:colOff>
                <xdr:row>133</xdr:row>
                <xdr:rowOff>0</xdr:rowOff>
              </from>
              <to>
                <xdr:col>1</xdr:col>
                <xdr:colOff>914400</xdr:colOff>
                <xdr:row>133</xdr:row>
                <xdr:rowOff>228600</xdr:rowOff>
              </to>
            </anchor>
          </controlPr>
        </control>
      </mc:Choice>
      <mc:Fallback>
        <control shapeId="2163" r:id="rId218" name="Control 115"/>
      </mc:Fallback>
    </mc:AlternateContent>
    <mc:AlternateContent xmlns:mc="http://schemas.openxmlformats.org/markup-compatibility/2006">
      <mc:Choice Requires="x14">
        <control shapeId="2164" r:id="rId220" name="Control 116">
          <controlPr defaultSize="0" r:id="rId5">
            <anchor moveWithCells="1">
              <from>
                <xdr:col>1</xdr:col>
                <xdr:colOff>0</xdr:colOff>
                <xdr:row>134</xdr:row>
                <xdr:rowOff>0</xdr:rowOff>
              </from>
              <to>
                <xdr:col>1</xdr:col>
                <xdr:colOff>914400</xdr:colOff>
                <xdr:row>134</xdr:row>
                <xdr:rowOff>228600</xdr:rowOff>
              </to>
            </anchor>
          </controlPr>
        </control>
      </mc:Choice>
      <mc:Fallback>
        <control shapeId="2164" r:id="rId220" name="Control 116"/>
      </mc:Fallback>
    </mc:AlternateContent>
    <mc:AlternateContent xmlns:mc="http://schemas.openxmlformats.org/markup-compatibility/2006">
      <mc:Choice Requires="x14">
        <control shapeId="2165" r:id="rId221" name="Control 117">
          <controlPr defaultSize="0" r:id="rId5">
            <anchor moveWithCells="1">
              <from>
                <xdr:col>6</xdr:col>
                <xdr:colOff>0</xdr:colOff>
                <xdr:row>135</xdr:row>
                <xdr:rowOff>0</xdr:rowOff>
              </from>
              <to>
                <xdr:col>7</xdr:col>
                <xdr:colOff>85725</xdr:colOff>
                <xdr:row>135</xdr:row>
                <xdr:rowOff>228600</xdr:rowOff>
              </to>
            </anchor>
          </controlPr>
        </control>
      </mc:Choice>
      <mc:Fallback>
        <control shapeId="2165" r:id="rId221" name="Control 117"/>
      </mc:Fallback>
    </mc:AlternateContent>
    <mc:AlternateContent xmlns:mc="http://schemas.openxmlformats.org/markup-compatibility/2006">
      <mc:Choice Requires="x14">
        <control shapeId="2166" r:id="rId222" name="Control 118">
          <controlPr defaultSize="0" r:id="rId5">
            <anchor moveWithCells="1">
              <from>
                <xdr:col>1</xdr:col>
                <xdr:colOff>0</xdr:colOff>
                <xdr:row>137</xdr:row>
                <xdr:rowOff>0</xdr:rowOff>
              </from>
              <to>
                <xdr:col>1</xdr:col>
                <xdr:colOff>914400</xdr:colOff>
                <xdr:row>137</xdr:row>
                <xdr:rowOff>228600</xdr:rowOff>
              </to>
            </anchor>
          </controlPr>
        </control>
      </mc:Choice>
      <mc:Fallback>
        <control shapeId="2166" r:id="rId222" name="Control 118"/>
      </mc:Fallback>
    </mc:AlternateContent>
    <mc:AlternateContent xmlns:mc="http://schemas.openxmlformats.org/markup-compatibility/2006">
      <mc:Choice Requires="x14">
        <control shapeId="2167" r:id="rId223" name="Control 119">
          <controlPr defaultSize="0" r:id="rId5">
            <anchor moveWithCells="1">
              <from>
                <xdr:col>1</xdr:col>
                <xdr:colOff>0</xdr:colOff>
                <xdr:row>138</xdr:row>
                <xdr:rowOff>0</xdr:rowOff>
              </from>
              <to>
                <xdr:col>1</xdr:col>
                <xdr:colOff>914400</xdr:colOff>
                <xdr:row>138</xdr:row>
                <xdr:rowOff>228600</xdr:rowOff>
              </to>
            </anchor>
          </controlPr>
        </control>
      </mc:Choice>
      <mc:Fallback>
        <control shapeId="2167" r:id="rId223" name="Control 119"/>
      </mc:Fallback>
    </mc:AlternateContent>
    <mc:AlternateContent xmlns:mc="http://schemas.openxmlformats.org/markup-compatibility/2006">
      <mc:Choice Requires="x14">
        <control shapeId="2168" r:id="rId224" name="Control 120">
          <controlPr defaultSize="0" r:id="rId5">
            <anchor moveWithCells="1">
              <from>
                <xdr:col>1</xdr:col>
                <xdr:colOff>0</xdr:colOff>
                <xdr:row>139</xdr:row>
                <xdr:rowOff>0</xdr:rowOff>
              </from>
              <to>
                <xdr:col>1</xdr:col>
                <xdr:colOff>914400</xdr:colOff>
                <xdr:row>139</xdr:row>
                <xdr:rowOff>228600</xdr:rowOff>
              </to>
            </anchor>
          </controlPr>
        </control>
      </mc:Choice>
      <mc:Fallback>
        <control shapeId="2168" r:id="rId224" name="Control 120"/>
      </mc:Fallback>
    </mc:AlternateContent>
    <mc:AlternateContent xmlns:mc="http://schemas.openxmlformats.org/markup-compatibility/2006">
      <mc:Choice Requires="x14">
        <control shapeId="2169" r:id="rId225" name="Control 121">
          <controlPr defaultSize="0" r:id="rId5">
            <anchor moveWithCells="1">
              <from>
                <xdr:col>1</xdr:col>
                <xdr:colOff>0</xdr:colOff>
                <xdr:row>140</xdr:row>
                <xdr:rowOff>0</xdr:rowOff>
              </from>
              <to>
                <xdr:col>1</xdr:col>
                <xdr:colOff>914400</xdr:colOff>
                <xdr:row>140</xdr:row>
                <xdr:rowOff>228600</xdr:rowOff>
              </to>
            </anchor>
          </controlPr>
        </control>
      </mc:Choice>
      <mc:Fallback>
        <control shapeId="2169" r:id="rId225" name="Control 121"/>
      </mc:Fallback>
    </mc:AlternateContent>
    <mc:AlternateContent xmlns:mc="http://schemas.openxmlformats.org/markup-compatibility/2006">
      <mc:Choice Requires="x14">
        <control shapeId="2170" r:id="rId226" name="Control 122">
          <controlPr defaultSize="0" r:id="rId5">
            <anchor moveWithCells="1">
              <from>
                <xdr:col>1</xdr:col>
                <xdr:colOff>0</xdr:colOff>
                <xdr:row>141</xdr:row>
                <xdr:rowOff>0</xdr:rowOff>
              </from>
              <to>
                <xdr:col>1</xdr:col>
                <xdr:colOff>914400</xdr:colOff>
                <xdr:row>141</xdr:row>
                <xdr:rowOff>228600</xdr:rowOff>
              </to>
            </anchor>
          </controlPr>
        </control>
      </mc:Choice>
      <mc:Fallback>
        <control shapeId="2170" r:id="rId226" name="Control 122"/>
      </mc:Fallback>
    </mc:AlternateContent>
    <mc:AlternateContent xmlns:mc="http://schemas.openxmlformats.org/markup-compatibility/2006">
      <mc:Choice Requires="x14">
        <control shapeId="2171" r:id="rId227" name="Control 123">
          <controlPr defaultSize="0" r:id="rId5">
            <anchor moveWithCells="1">
              <from>
                <xdr:col>1</xdr:col>
                <xdr:colOff>0</xdr:colOff>
                <xdr:row>142</xdr:row>
                <xdr:rowOff>0</xdr:rowOff>
              </from>
              <to>
                <xdr:col>1</xdr:col>
                <xdr:colOff>914400</xdr:colOff>
                <xdr:row>142</xdr:row>
                <xdr:rowOff>228600</xdr:rowOff>
              </to>
            </anchor>
          </controlPr>
        </control>
      </mc:Choice>
      <mc:Fallback>
        <control shapeId="2171" r:id="rId227" name="Control 123"/>
      </mc:Fallback>
    </mc:AlternateContent>
    <mc:AlternateContent xmlns:mc="http://schemas.openxmlformats.org/markup-compatibility/2006">
      <mc:Choice Requires="x14">
        <control shapeId="2172" r:id="rId228" name="Control 124">
          <controlPr defaultSize="0" r:id="rId5">
            <anchor moveWithCells="1">
              <from>
                <xdr:col>1</xdr:col>
                <xdr:colOff>0</xdr:colOff>
                <xdr:row>143</xdr:row>
                <xdr:rowOff>0</xdr:rowOff>
              </from>
              <to>
                <xdr:col>1</xdr:col>
                <xdr:colOff>914400</xdr:colOff>
                <xdr:row>143</xdr:row>
                <xdr:rowOff>228600</xdr:rowOff>
              </to>
            </anchor>
          </controlPr>
        </control>
      </mc:Choice>
      <mc:Fallback>
        <control shapeId="2172" r:id="rId228" name="Control 124"/>
      </mc:Fallback>
    </mc:AlternateContent>
    <mc:AlternateContent xmlns:mc="http://schemas.openxmlformats.org/markup-compatibility/2006">
      <mc:Choice Requires="x14">
        <control shapeId="2173" r:id="rId229" name="Control 125">
          <controlPr defaultSize="0" r:id="rId5">
            <anchor moveWithCells="1">
              <from>
                <xdr:col>1</xdr:col>
                <xdr:colOff>0</xdr:colOff>
                <xdr:row>144</xdr:row>
                <xdr:rowOff>0</xdr:rowOff>
              </from>
              <to>
                <xdr:col>1</xdr:col>
                <xdr:colOff>914400</xdr:colOff>
                <xdr:row>144</xdr:row>
                <xdr:rowOff>228600</xdr:rowOff>
              </to>
            </anchor>
          </controlPr>
        </control>
      </mc:Choice>
      <mc:Fallback>
        <control shapeId="2173" r:id="rId229" name="Control 125"/>
      </mc:Fallback>
    </mc:AlternateContent>
    <mc:AlternateContent xmlns:mc="http://schemas.openxmlformats.org/markup-compatibility/2006">
      <mc:Choice Requires="x14">
        <control shapeId="2174" r:id="rId230" name="Control 126">
          <controlPr defaultSize="0" r:id="rId5">
            <anchor moveWithCells="1">
              <from>
                <xdr:col>1</xdr:col>
                <xdr:colOff>0</xdr:colOff>
                <xdr:row>145</xdr:row>
                <xdr:rowOff>0</xdr:rowOff>
              </from>
              <to>
                <xdr:col>1</xdr:col>
                <xdr:colOff>914400</xdr:colOff>
                <xdr:row>145</xdr:row>
                <xdr:rowOff>228600</xdr:rowOff>
              </to>
            </anchor>
          </controlPr>
        </control>
      </mc:Choice>
      <mc:Fallback>
        <control shapeId="2174" r:id="rId230" name="Control 126"/>
      </mc:Fallback>
    </mc:AlternateContent>
    <mc:AlternateContent xmlns:mc="http://schemas.openxmlformats.org/markup-compatibility/2006">
      <mc:Choice Requires="x14">
        <control shapeId="2175" r:id="rId231" name="Control 127">
          <controlPr defaultSize="0" r:id="rId5">
            <anchor moveWithCells="1">
              <from>
                <xdr:col>1</xdr:col>
                <xdr:colOff>0</xdr:colOff>
                <xdr:row>146</xdr:row>
                <xdr:rowOff>0</xdr:rowOff>
              </from>
              <to>
                <xdr:col>1</xdr:col>
                <xdr:colOff>914400</xdr:colOff>
                <xdr:row>146</xdr:row>
                <xdr:rowOff>228600</xdr:rowOff>
              </to>
            </anchor>
          </controlPr>
        </control>
      </mc:Choice>
      <mc:Fallback>
        <control shapeId="2175" r:id="rId231" name="Control 127"/>
      </mc:Fallback>
    </mc:AlternateContent>
    <mc:AlternateContent xmlns:mc="http://schemas.openxmlformats.org/markup-compatibility/2006">
      <mc:Choice Requires="x14">
        <control shapeId="2176" r:id="rId232" name="Control 128">
          <controlPr defaultSize="0" r:id="rId5">
            <anchor moveWithCells="1">
              <from>
                <xdr:col>1</xdr:col>
                <xdr:colOff>0</xdr:colOff>
                <xdr:row>147</xdr:row>
                <xdr:rowOff>0</xdr:rowOff>
              </from>
              <to>
                <xdr:col>1</xdr:col>
                <xdr:colOff>914400</xdr:colOff>
                <xdr:row>147</xdr:row>
                <xdr:rowOff>228600</xdr:rowOff>
              </to>
            </anchor>
          </controlPr>
        </control>
      </mc:Choice>
      <mc:Fallback>
        <control shapeId="2176" r:id="rId232" name="Control 128"/>
      </mc:Fallback>
    </mc:AlternateContent>
    <mc:AlternateContent xmlns:mc="http://schemas.openxmlformats.org/markup-compatibility/2006">
      <mc:Choice Requires="x14">
        <control shapeId="2177" r:id="rId233" name="Control 129">
          <controlPr defaultSize="0" r:id="rId5">
            <anchor moveWithCells="1">
              <from>
                <xdr:col>6</xdr:col>
                <xdr:colOff>0</xdr:colOff>
                <xdr:row>148</xdr:row>
                <xdr:rowOff>0</xdr:rowOff>
              </from>
              <to>
                <xdr:col>7</xdr:col>
                <xdr:colOff>85725</xdr:colOff>
                <xdr:row>148</xdr:row>
                <xdr:rowOff>228600</xdr:rowOff>
              </to>
            </anchor>
          </controlPr>
        </control>
      </mc:Choice>
      <mc:Fallback>
        <control shapeId="2177" r:id="rId233" name="Control 129"/>
      </mc:Fallback>
    </mc:AlternateContent>
    <mc:AlternateContent xmlns:mc="http://schemas.openxmlformats.org/markup-compatibility/2006">
      <mc:Choice Requires="x14">
        <control shapeId="2178" r:id="rId234" name="Control 130">
          <controlPr defaultSize="0" r:id="rId5">
            <anchor moveWithCells="1">
              <from>
                <xdr:col>1</xdr:col>
                <xdr:colOff>0</xdr:colOff>
                <xdr:row>150</xdr:row>
                <xdr:rowOff>0</xdr:rowOff>
              </from>
              <to>
                <xdr:col>1</xdr:col>
                <xdr:colOff>914400</xdr:colOff>
                <xdr:row>150</xdr:row>
                <xdr:rowOff>228600</xdr:rowOff>
              </to>
            </anchor>
          </controlPr>
        </control>
      </mc:Choice>
      <mc:Fallback>
        <control shapeId="2178" r:id="rId234" name="Control 130"/>
      </mc:Fallback>
    </mc:AlternateContent>
    <mc:AlternateContent xmlns:mc="http://schemas.openxmlformats.org/markup-compatibility/2006">
      <mc:Choice Requires="x14">
        <control shapeId="2179" r:id="rId235" name="Control 131">
          <controlPr defaultSize="0" r:id="rId5">
            <anchor moveWithCells="1">
              <from>
                <xdr:col>1</xdr:col>
                <xdr:colOff>0</xdr:colOff>
                <xdr:row>151</xdr:row>
                <xdr:rowOff>0</xdr:rowOff>
              </from>
              <to>
                <xdr:col>1</xdr:col>
                <xdr:colOff>914400</xdr:colOff>
                <xdr:row>151</xdr:row>
                <xdr:rowOff>228600</xdr:rowOff>
              </to>
            </anchor>
          </controlPr>
        </control>
      </mc:Choice>
      <mc:Fallback>
        <control shapeId="2179" r:id="rId235" name="Control 131"/>
      </mc:Fallback>
    </mc:AlternateContent>
    <mc:AlternateContent xmlns:mc="http://schemas.openxmlformats.org/markup-compatibility/2006">
      <mc:Choice Requires="x14">
        <control shapeId="2180" r:id="rId236" name="Control 132">
          <controlPr defaultSize="0" r:id="rId5">
            <anchor moveWithCells="1">
              <from>
                <xdr:col>1</xdr:col>
                <xdr:colOff>0</xdr:colOff>
                <xdr:row>152</xdr:row>
                <xdr:rowOff>0</xdr:rowOff>
              </from>
              <to>
                <xdr:col>1</xdr:col>
                <xdr:colOff>914400</xdr:colOff>
                <xdr:row>152</xdr:row>
                <xdr:rowOff>228600</xdr:rowOff>
              </to>
            </anchor>
          </controlPr>
        </control>
      </mc:Choice>
      <mc:Fallback>
        <control shapeId="2180" r:id="rId236" name="Control 132"/>
      </mc:Fallback>
    </mc:AlternateContent>
    <mc:AlternateContent xmlns:mc="http://schemas.openxmlformats.org/markup-compatibility/2006">
      <mc:Choice Requires="x14">
        <control shapeId="2181" r:id="rId237" name="Control 133">
          <controlPr defaultSize="0" r:id="rId5">
            <anchor moveWithCells="1">
              <from>
                <xdr:col>6</xdr:col>
                <xdr:colOff>0</xdr:colOff>
                <xdr:row>153</xdr:row>
                <xdr:rowOff>0</xdr:rowOff>
              </from>
              <to>
                <xdr:col>7</xdr:col>
                <xdr:colOff>85725</xdr:colOff>
                <xdr:row>153</xdr:row>
                <xdr:rowOff>228600</xdr:rowOff>
              </to>
            </anchor>
          </controlPr>
        </control>
      </mc:Choice>
      <mc:Fallback>
        <control shapeId="2181" r:id="rId237" name="Control 133"/>
      </mc:Fallback>
    </mc:AlternateContent>
    <mc:AlternateContent xmlns:mc="http://schemas.openxmlformats.org/markup-compatibility/2006">
      <mc:Choice Requires="x14">
        <control shapeId="2182" r:id="rId238" name="Control 134">
          <controlPr defaultSize="0" r:id="rId239">
            <anchor moveWithCells="1">
              <from>
                <xdr:col>1</xdr:col>
                <xdr:colOff>0</xdr:colOff>
                <xdr:row>155</xdr:row>
                <xdr:rowOff>0</xdr:rowOff>
              </from>
              <to>
                <xdr:col>1</xdr:col>
                <xdr:colOff>914400</xdr:colOff>
                <xdr:row>155</xdr:row>
                <xdr:rowOff>228600</xdr:rowOff>
              </to>
            </anchor>
          </controlPr>
        </control>
      </mc:Choice>
      <mc:Fallback>
        <control shapeId="2182" r:id="rId238" name="Control 134"/>
      </mc:Fallback>
    </mc:AlternateContent>
    <mc:AlternateContent xmlns:mc="http://schemas.openxmlformats.org/markup-compatibility/2006">
      <mc:Choice Requires="x14">
        <control shapeId="2183" r:id="rId240" name="Control 135">
          <controlPr defaultSize="0" r:id="rId241">
            <anchor moveWithCells="1">
              <from>
                <xdr:col>1</xdr:col>
                <xdr:colOff>0</xdr:colOff>
                <xdr:row>156</xdr:row>
                <xdr:rowOff>0</xdr:rowOff>
              </from>
              <to>
                <xdr:col>1</xdr:col>
                <xdr:colOff>914400</xdr:colOff>
                <xdr:row>156</xdr:row>
                <xdr:rowOff>228600</xdr:rowOff>
              </to>
            </anchor>
          </controlPr>
        </control>
      </mc:Choice>
      <mc:Fallback>
        <control shapeId="2183" r:id="rId240" name="Control 135"/>
      </mc:Fallback>
    </mc:AlternateContent>
    <mc:AlternateContent xmlns:mc="http://schemas.openxmlformats.org/markup-compatibility/2006">
      <mc:Choice Requires="x14">
        <control shapeId="2184" r:id="rId242" name="Control 136">
          <controlPr defaultSize="0" r:id="rId243">
            <anchor moveWithCells="1">
              <from>
                <xdr:col>1</xdr:col>
                <xdr:colOff>0</xdr:colOff>
                <xdr:row>157</xdr:row>
                <xdr:rowOff>0</xdr:rowOff>
              </from>
              <to>
                <xdr:col>1</xdr:col>
                <xdr:colOff>914400</xdr:colOff>
                <xdr:row>157</xdr:row>
                <xdr:rowOff>228600</xdr:rowOff>
              </to>
            </anchor>
          </controlPr>
        </control>
      </mc:Choice>
      <mc:Fallback>
        <control shapeId="2184" r:id="rId242" name="Control 136"/>
      </mc:Fallback>
    </mc:AlternateContent>
    <mc:AlternateContent xmlns:mc="http://schemas.openxmlformats.org/markup-compatibility/2006">
      <mc:Choice Requires="x14">
        <control shapeId="2185" r:id="rId244" name="Control 137">
          <controlPr defaultSize="0" r:id="rId5">
            <anchor moveWithCells="1">
              <from>
                <xdr:col>1</xdr:col>
                <xdr:colOff>0</xdr:colOff>
                <xdr:row>158</xdr:row>
                <xdr:rowOff>0</xdr:rowOff>
              </from>
              <to>
                <xdr:col>1</xdr:col>
                <xdr:colOff>914400</xdr:colOff>
                <xdr:row>158</xdr:row>
                <xdr:rowOff>228600</xdr:rowOff>
              </to>
            </anchor>
          </controlPr>
        </control>
      </mc:Choice>
      <mc:Fallback>
        <control shapeId="2185" r:id="rId244" name="Control 137"/>
      </mc:Fallback>
    </mc:AlternateContent>
    <mc:AlternateContent xmlns:mc="http://schemas.openxmlformats.org/markup-compatibility/2006">
      <mc:Choice Requires="x14">
        <control shapeId="2186" r:id="rId245" name="Control 138">
          <controlPr defaultSize="0" r:id="rId246">
            <anchor moveWithCells="1">
              <from>
                <xdr:col>6</xdr:col>
                <xdr:colOff>0</xdr:colOff>
                <xdr:row>159</xdr:row>
                <xdr:rowOff>0</xdr:rowOff>
              </from>
              <to>
                <xdr:col>7</xdr:col>
                <xdr:colOff>85725</xdr:colOff>
                <xdr:row>159</xdr:row>
                <xdr:rowOff>228600</xdr:rowOff>
              </to>
            </anchor>
          </controlPr>
        </control>
      </mc:Choice>
      <mc:Fallback>
        <control shapeId="2186" r:id="rId245" name="Control 138"/>
      </mc:Fallback>
    </mc:AlternateContent>
    <mc:AlternateContent xmlns:mc="http://schemas.openxmlformats.org/markup-compatibility/2006">
      <mc:Choice Requires="x14">
        <control shapeId="2187" r:id="rId247" name="Control 139">
          <controlPr defaultSize="0" r:id="rId248">
            <anchor moveWithCells="1">
              <from>
                <xdr:col>1</xdr:col>
                <xdr:colOff>0</xdr:colOff>
                <xdr:row>161</xdr:row>
                <xdr:rowOff>0</xdr:rowOff>
              </from>
              <to>
                <xdr:col>1</xdr:col>
                <xdr:colOff>914400</xdr:colOff>
                <xdr:row>161</xdr:row>
                <xdr:rowOff>228600</xdr:rowOff>
              </to>
            </anchor>
          </controlPr>
        </control>
      </mc:Choice>
      <mc:Fallback>
        <control shapeId="2187" r:id="rId247" name="Control 139"/>
      </mc:Fallback>
    </mc:AlternateContent>
    <mc:AlternateContent xmlns:mc="http://schemas.openxmlformats.org/markup-compatibility/2006">
      <mc:Choice Requires="x14">
        <control shapeId="2188" r:id="rId249" name="Control 140">
          <controlPr defaultSize="0" r:id="rId250">
            <anchor moveWithCells="1">
              <from>
                <xdr:col>1</xdr:col>
                <xdr:colOff>0</xdr:colOff>
                <xdr:row>162</xdr:row>
                <xdr:rowOff>0</xdr:rowOff>
              </from>
              <to>
                <xdr:col>1</xdr:col>
                <xdr:colOff>914400</xdr:colOff>
                <xdr:row>162</xdr:row>
                <xdr:rowOff>228600</xdr:rowOff>
              </to>
            </anchor>
          </controlPr>
        </control>
      </mc:Choice>
      <mc:Fallback>
        <control shapeId="2188" r:id="rId249" name="Control 140"/>
      </mc:Fallback>
    </mc:AlternateContent>
    <mc:AlternateContent xmlns:mc="http://schemas.openxmlformats.org/markup-compatibility/2006">
      <mc:Choice Requires="x14">
        <control shapeId="2189" r:id="rId251" name="Control 141">
          <controlPr defaultSize="0" r:id="rId252">
            <anchor moveWithCells="1">
              <from>
                <xdr:col>1</xdr:col>
                <xdr:colOff>0</xdr:colOff>
                <xdr:row>163</xdr:row>
                <xdr:rowOff>0</xdr:rowOff>
              </from>
              <to>
                <xdr:col>1</xdr:col>
                <xdr:colOff>914400</xdr:colOff>
                <xdr:row>163</xdr:row>
                <xdr:rowOff>228600</xdr:rowOff>
              </to>
            </anchor>
          </controlPr>
        </control>
      </mc:Choice>
      <mc:Fallback>
        <control shapeId="2189" r:id="rId251" name="Control 141"/>
      </mc:Fallback>
    </mc:AlternateContent>
    <mc:AlternateContent xmlns:mc="http://schemas.openxmlformats.org/markup-compatibility/2006">
      <mc:Choice Requires="x14">
        <control shapeId="2190" r:id="rId253" name="Control 142">
          <controlPr defaultSize="0" r:id="rId5">
            <anchor moveWithCells="1">
              <from>
                <xdr:col>1</xdr:col>
                <xdr:colOff>0</xdr:colOff>
                <xdr:row>164</xdr:row>
                <xdr:rowOff>0</xdr:rowOff>
              </from>
              <to>
                <xdr:col>1</xdr:col>
                <xdr:colOff>914400</xdr:colOff>
                <xdr:row>164</xdr:row>
                <xdr:rowOff>228600</xdr:rowOff>
              </to>
            </anchor>
          </controlPr>
        </control>
      </mc:Choice>
      <mc:Fallback>
        <control shapeId="2190" r:id="rId253" name="Control 142"/>
      </mc:Fallback>
    </mc:AlternateContent>
    <mc:AlternateContent xmlns:mc="http://schemas.openxmlformats.org/markup-compatibility/2006">
      <mc:Choice Requires="x14">
        <control shapeId="2191" r:id="rId254" name="Control 143">
          <controlPr defaultSize="0" r:id="rId5">
            <anchor moveWithCells="1">
              <from>
                <xdr:col>6</xdr:col>
                <xdr:colOff>0</xdr:colOff>
                <xdr:row>165</xdr:row>
                <xdr:rowOff>0</xdr:rowOff>
              </from>
              <to>
                <xdr:col>7</xdr:col>
                <xdr:colOff>85725</xdr:colOff>
                <xdr:row>165</xdr:row>
                <xdr:rowOff>228600</xdr:rowOff>
              </to>
            </anchor>
          </controlPr>
        </control>
      </mc:Choice>
      <mc:Fallback>
        <control shapeId="2191" r:id="rId254" name="Control 143"/>
      </mc:Fallback>
    </mc:AlternateContent>
    <mc:AlternateContent xmlns:mc="http://schemas.openxmlformats.org/markup-compatibility/2006">
      <mc:Choice Requires="x14">
        <control shapeId="2192" r:id="rId255" name="Control 144">
          <controlPr defaultSize="0" r:id="rId256">
            <anchor moveWithCells="1">
              <from>
                <xdr:col>1</xdr:col>
                <xdr:colOff>0</xdr:colOff>
                <xdr:row>167</xdr:row>
                <xdr:rowOff>0</xdr:rowOff>
              </from>
              <to>
                <xdr:col>1</xdr:col>
                <xdr:colOff>914400</xdr:colOff>
                <xdr:row>167</xdr:row>
                <xdr:rowOff>228600</xdr:rowOff>
              </to>
            </anchor>
          </controlPr>
        </control>
      </mc:Choice>
      <mc:Fallback>
        <control shapeId="2192" r:id="rId255" name="Control 144"/>
      </mc:Fallback>
    </mc:AlternateContent>
    <mc:AlternateContent xmlns:mc="http://schemas.openxmlformats.org/markup-compatibility/2006">
      <mc:Choice Requires="x14">
        <control shapeId="2193" r:id="rId257" name="Control 145">
          <controlPr defaultSize="0" r:id="rId258">
            <anchor moveWithCells="1">
              <from>
                <xdr:col>1</xdr:col>
                <xdr:colOff>0</xdr:colOff>
                <xdr:row>168</xdr:row>
                <xdr:rowOff>0</xdr:rowOff>
              </from>
              <to>
                <xdr:col>1</xdr:col>
                <xdr:colOff>914400</xdr:colOff>
                <xdr:row>168</xdr:row>
                <xdr:rowOff>228600</xdr:rowOff>
              </to>
            </anchor>
          </controlPr>
        </control>
      </mc:Choice>
      <mc:Fallback>
        <control shapeId="2193" r:id="rId257" name="Control 145"/>
      </mc:Fallback>
    </mc:AlternateContent>
    <mc:AlternateContent xmlns:mc="http://schemas.openxmlformats.org/markup-compatibility/2006">
      <mc:Choice Requires="x14">
        <control shapeId="2194" r:id="rId259" name="Control 146">
          <controlPr defaultSize="0" r:id="rId5">
            <anchor moveWithCells="1">
              <from>
                <xdr:col>1</xdr:col>
                <xdr:colOff>0</xdr:colOff>
                <xdr:row>169</xdr:row>
                <xdr:rowOff>0</xdr:rowOff>
              </from>
              <to>
                <xdr:col>1</xdr:col>
                <xdr:colOff>914400</xdr:colOff>
                <xdr:row>169</xdr:row>
                <xdr:rowOff>228600</xdr:rowOff>
              </to>
            </anchor>
          </controlPr>
        </control>
      </mc:Choice>
      <mc:Fallback>
        <control shapeId="2194" r:id="rId259" name="Control 146"/>
      </mc:Fallback>
    </mc:AlternateContent>
    <mc:AlternateContent xmlns:mc="http://schemas.openxmlformats.org/markup-compatibility/2006">
      <mc:Choice Requires="x14">
        <control shapeId="2195" r:id="rId260" name="Control 147">
          <controlPr defaultSize="0" r:id="rId5">
            <anchor moveWithCells="1">
              <from>
                <xdr:col>6</xdr:col>
                <xdr:colOff>0</xdr:colOff>
                <xdr:row>170</xdr:row>
                <xdr:rowOff>0</xdr:rowOff>
              </from>
              <to>
                <xdr:col>7</xdr:col>
                <xdr:colOff>85725</xdr:colOff>
                <xdr:row>170</xdr:row>
                <xdr:rowOff>228600</xdr:rowOff>
              </to>
            </anchor>
          </controlPr>
        </control>
      </mc:Choice>
      <mc:Fallback>
        <control shapeId="2195" r:id="rId260" name="Control 147"/>
      </mc:Fallback>
    </mc:AlternateContent>
    <mc:AlternateContent xmlns:mc="http://schemas.openxmlformats.org/markup-compatibility/2006">
      <mc:Choice Requires="x14">
        <control shapeId="2196" r:id="rId261" name="Control 148">
          <controlPr defaultSize="0" r:id="rId5">
            <anchor moveWithCells="1">
              <from>
                <xdr:col>1</xdr:col>
                <xdr:colOff>0</xdr:colOff>
                <xdr:row>172</xdr:row>
                <xdr:rowOff>0</xdr:rowOff>
              </from>
              <to>
                <xdr:col>1</xdr:col>
                <xdr:colOff>914400</xdr:colOff>
                <xdr:row>172</xdr:row>
                <xdr:rowOff>228600</xdr:rowOff>
              </to>
            </anchor>
          </controlPr>
        </control>
      </mc:Choice>
      <mc:Fallback>
        <control shapeId="2196" r:id="rId261" name="Control 148"/>
      </mc:Fallback>
    </mc:AlternateContent>
    <mc:AlternateContent xmlns:mc="http://schemas.openxmlformats.org/markup-compatibility/2006">
      <mc:Choice Requires="x14">
        <control shapeId="2197" r:id="rId262" name="Control 149">
          <controlPr defaultSize="0" r:id="rId5">
            <anchor moveWithCells="1">
              <from>
                <xdr:col>1</xdr:col>
                <xdr:colOff>0</xdr:colOff>
                <xdr:row>173</xdr:row>
                <xdr:rowOff>0</xdr:rowOff>
              </from>
              <to>
                <xdr:col>1</xdr:col>
                <xdr:colOff>914400</xdr:colOff>
                <xdr:row>173</xdr:row>
                <xdr:rowOff>228600</xdr:rowOff>
              </to>
            </anchor>
          </controlPr>
        </control>
      </mc:Choice>
      <mc:Fallback>
        <control shapeId="2197" r:id="rId262" name="Control 149"/>
      </mc:Fallback>
    </mc:AlternateContent>
    <mc:AlternateContent xmlns:mc="http://schemas.openxmlformats.org/markup-compatibility/2006">
      <mc:Choice Requires="x14">
        <control shapeId="2198" r:id="rId263" name="Control 150">
          <controlPr defaultSize="0" r:id="rId5">
            <anchor moveWithCells="1">
              <from>
                <xdr:col>1</xdr:col>
                <xdr:colOff>0</xdr:colOff>
                <xdr:row>174</xdr:row>
                <xdr:rowOff>0</xdr:rowOff>
              </from>
              <to>
                <xdr:col>1</xdr:col>
                <xdr:colOff>914400</xdr:colOff>
                <xdr:row>174</xdr:row>
                <xdr:rowOff>228600</xdr:rowOff>
              </to>
            </anchor>
          </controlPr>
        </control>
      </mc:Choice>
      <mc:Fallback>
        <control shapeId="2198" r:id="rId263" name="Control 150"/>
      </mc:Fallback>
    </mc:AlternateContent>
    <mc:AlternateContent xmlns:mc="http://schemas.openxmlformats.org/markup-compatibility/2006">
      <mc:Choice Requires="x14">
        <control shapeId="2199" r:id="rId264" name="Control 151">
          <controlPr defaultSize="0" r:id="rId5">
            <anchor moveWithCells="1">
              <from>
                <xdr:col>6</xdr:col>
                <xdr:colOff>0</xdr:colOff>
                <xdr:row>175</xdr:row>
                <xdr:rowOff>0</xdr:rowOff>
              </from>
              <to>
                <xdr:col>7</xdr:col>
                <xdr:colOff>85725</xdr:colOff>
                <xdr:row>175</xdr:row>
                <xdr:rowOff>228600</xdr:rowOff>
              </to>
            </anchor>
          </controlPr>
        </control>
      </mc:Choice>
      <mc:Fallback>
        <control shapeId="2199" r:id="rId264" name="Control 151"/>
      </mc:Fallback>
    </mc:AlternateContent>
    <mc:AlternateContent xmlns:mc="http://schemas.openxmlformats.org/markup-compatibility/2006">
      <mc:Choice Requires="x14">
        <control shapeId="2200" r:id="rId265" name="Control 152">
          <controlPr defaultSize="0" r:id="rId5">
            <anchor moveWithCells="1">
              <from>
                <xdr:col>6</xdr:col>
                <xdr:colOff>0</xdr:colOff>
                <xdr:row>177</xdr:row>
                <xdr:rowOff>0</xdr:rowOff>
              </from>
              <to>
                <xdr:col>7</xdr:col>
                <xdr:colOff>85725</xdr:colOff>
                <xdr:row>177</xdr:row>
                <xdr:rowOff>228600</xdr:rowOff>
              </to>
            </anchor>
          </controlPr>
        </control>
      </mc:Choice>
      <mc:Fallback>
        <control shapeId="2200" r:id="rId265" name="Control 152"/>
      </mc:Fallback>
    </mc:AlternateContent>
    <mc:AlternateContent xmlns:mc="http://schemas.openxmlformats.org/markup-compatibility/2006">
      <mc:Choice Requires="x14">
        <control shapeId="2201" r:id="rId266" name="Control 153">
          <controlPr defaultSize="0" r:id="rId5">
            <anchor moveWithCells="1">
              <from>
                <xdr:col>6</xdr:col>
                <xdr:colOff>0</xdr:colOff>
                <xdr:row>179</xdr:row>
                <xdr:rowOff>0</xdr:rowOff>
              </from>
              <to>
                <xdr:col>7</xdr:col>
                <xdr:colOff>85725</xdr:colOff>
                <xdr:row>179</xdr:row>
                <xdr:rowOff>228600</xdr:rowOff>
              </to>
            </anchor>
          </controlPr>
        </control>
      </mc:Choice>
      <mc:Fallback>
        <control shapeId="2201" r:id="rId266" name="Control 153"/>
      </mc:Fallback>
    </mc:AlternateContent>
    <mc:AlternateContent xmlns:mc="http://schemas.openxmlformats.org/markup-compatibility/2006">
      <mc:Choice Requires="x14">
        <control shapeId="2202" r:id="rId267" name="Control 154">
          <controlPr defaultSize="0" r:id="rId5">
            <anchor moveWithCells="1">
              <from>
                <xdr:col>1</xdr:col>
                <xdr:colOff>0</xdr:colOff>
                <xdr:row>181</xdr:row>
                <xdr:rowOff>0</xdr:rowOff>
              </from>
              <to>
                <xdr:col>1</xdr:col>
                <xdr:colOff>914400</xdr:colOff>
                <xdr:row>181</xdr:row>
                <xdr:rowOff>228600</xdr:rowOff>
              </to>
            </anchor>
          </controlPr>
        </control>
      </mc:Choice>
      <mc:Fallback>
        <control shapeId="2202" r:id="rId267" name="Control 154"/>
      </mc:Fallback>
    </mc:AlternateContent>
    <mc:AlternateContent xmlns:mc="http://schemas.openxmlformats.org/markup-compatibility/2006">
      <mc:Choice Requires="x14">
        <control shapeId="2203" r:id="rId268" name="Control 155">
          <controlPr defaultSize="0" r:id="rId269">
            <anchor moveWithCells="1">
              <from>
                <xdr:col>1</xdr:col>
                <xdr:colOff>0</xdr:colOff>
                <xdr:row>182</xdr:row>
                <xdr:rowOff>0</xdr:rowOff>
              </from>
              <to>
                <xdr:col>1</xdr:col>
                <xdr:colOff>914400</xdr:colOff>
                <xdr:row>182</xdr:row>
                <xdr:rowOff>228600</xdr:rowOff>
              </to>
            </anchor>
          </controlPr>
        </control>
      </mc:Choice>
      <mc:Fallback>
        <control shapeId="2203" r:id="rId268" name="Control 155"/>
      </mc:Fallback>
    </mc:AlternateContent>
    <mc:AlternateContent xmlns:mc="http://schemas.openxmlformats.org/markup-compatibility/2006">
      <mc:Choice Requires="x14">
        <control shapeId="2204" r:id="rId270" name="Control 156">
          <controlPr defaultSize="0" r:id="rId5">
            <anchor moveWithCells="1">
              <from>
                <xdr:col>6</xdr:col>
                <xdr:colOff>0</xdr:colOff>
                <xdr:row>183</xdr:row>
                <xdr:rowOff>0</xdr:rowOff>
              </from>
              <to>
                <xdr:col>7</xdr:col>
                <xdr:colOff>85725</xdr:colOff>
                <xdr:row>183</xdr:row>
                <xdr:rowOff>228600</xdr:rowOff>
              </to>
            </anchor>
          </controlPr>
        </control>
      </mc:Choice>
      <mc:Fallback>
        <control shapeId="2204" r:id="rId270" name="Control 156"/>
      </mc:Fallback>
    </mc:AlternateContent>
    <mc:AlternateContent xmlns:mc="http://schemas.openxmlformats.org/markup-compatibility/2006">
      <mc:Choice Requires="x14">
        <control shapeId="2205" r:id="rId271" name="Control 157">
          <controlPr defaultSize="0" r:id="rId272">
            <anchor moveWithCells="1">
              <from>
                <xdr:col>1</xdr:col>
                <xdr:colOff>0</xdr:colOff>
                <xdr:row>185</xdr:row>
                <xdr:rowOff>0</xdr:rowOff>
              </from>
              <to>
                <xdr:col>1</xdr:col>
                <xdr:colOff>914400</xdr:colOff>
                <xdr:row>185</xdr:row>
                <xdr:rowOff>228600</xdr:rowOff>
              </to>
            </anchor>
          </controlPr>
        </control>
      </mc:Choice>
      <mc:Fallback>
        <control shapeId="2205" r:id="rId271" name="Control 157"/>
      </mc:Fallback>
    </mc:AlternateContent>
    <mc:AlternateContent xmlns:mc="http://schemas.openxmlformats.org/markup-compatibility/2006">
      <mc:Choice Requires="x14">
        <control shapeId="2206" r:id="rId273" name="Control 158">
          <controlPr defaultSize="0" r:id="rId274">
            <anchor moveWithCells="1">
              <from>
                <xdr:col>1</xdr:col>
                <xdr:colOff>0</xdr:colOff>
                <xdr:row>186</xdr:row>
                <xdr:rowOff>0</xdr:rowOff>
              </from>
              <to>
                <xdr:col>1</xdr:col>
                <xdr:colOff>914400</xdr:colOff>
                <xdr:row>186</xdr:row>
                <xdr:rowOff>228600</xdr:rowOff>
              </to>
            </anchor>
          </controlPr>
        </control>
      </mc:Choice>
      <mc:Fallback>
        <control shapeId="2206" r:id="rId273" name="Control 158"/>
      </mc:Fallback>
    </mc:AlternateContent>
    <mc:AlternateContent xmlns:mc="http://schemas.openxmlformats.org/markup-compatibility/2006">
      <mc:Choice Requires="x14">
        <control shapeId="2207" r:id="rId275" name="Control 159">
          <controlPr defaultSize="0" r:id="rId5">
            <anchor moveWithCells="1">
              <from>
                <xdr:col>1</xdr:col>
                <xdr:colOff>0</xdr:colOff>
                <xdr:row>187</xdr:row>
                <xdr:rowOff>0</xdr:rowOff>
              </from>
              <to>
                <xdr:col>1</xdr:col>
                <xdr:colOff>914400</xdr:colOff>
                <xdr:row>187</xdr:row>
                <xdr:rowOff>228600</xdr:rowOff>
              </to>
            </anchor>
          </controlPr>
        </control>
      </mc:Choice>
      <mc:Fallback>
        <control shapeId="2207" r:id="rId275" name="Control 159"/>
      </mc:Fallback>
    </mc:AlternateContent>
    <mc:AlternateContent xmlns:mc="http://schemas.openxmlformats.org/markup-compatibility/2006">
      <mc:Choice Requires="x14">
        <control shapeId="2208" r:id="rId276" name="Control 160">
          <controlPr defaultSize="0" r:id="rId5">
            <anchor moveWithCells="1">
              <from>
                <xdr:col>6</xdr:col>
                <xdr:colOff>0</xdr:colOff>
                <xdr:row>188</xdr:row>
                <xdr:rowOff>0</xdr:rowOff>
              </from>
              <to>
                <xdr:col>7</xdr:col>
                <xdr:colOff>85725</xdr:colOff>
                <xdr:row>188</xdr:row>
                <xdr:rowOff>228600</xdr:rowOff>
              </to>
            </anchor>
          </controlPr>
        </control>
      </mc:Choice>
      <mc:Fallback>
        <control shapeId="2208" r:id="rId276" name="Control 160"/>
      </mc:Fallback>
    </mc:AlternateContent>
    <mc:AlternateContent xmlns:mc="http://schemas.openxmlformats.org/markup-compatibility/2006">
      <mc:Choice Requires="x14">
        <control shapeId="2209" r:id="rId277" name="Control 161">
          <controlPr defaultSize="0" r:id="rId278">
            <anchor moveWithCells="1">
              <from>
                <xdr:col>1</xdr:col>
                <xdr:colOff>0</xdr:colOff>
                <xdr:row>190</xdr:row>
                <xdr:rowOff>0</xdr:rowOff>
              </from>
              <to>
                <xdr:col>1</xdr:col>
                <xdr:colOff>914400</xdr:colOff>
                <xdr:row>190</xdr:row>
                <xdr:rowOff>228600</xdr:rowOff>
              </to>
            </anchor>
          </controlPr>
        </control>
      </mc:Choice>
      <mc:Fallback>
        <control shapeId="2209" r:id="rId277" name="Control 161"/>
      </mc:Fallback>
    </mc:AlternateContent>
    <mc:AlternateContent xmlns:mc="http://schemas.openxmlformats.org/markup-compatibility/2006">
      <mc:Choice Requires="x14">
        <control shapeId="2210" r:id="rId279" name="Control 162">
          <controlPr defaultSize="0" r:id="rId280">
            <anchor moveWithCells="1">
              <from>
                <xdr:col>1</xdr:col>
                <xdr:colOff>0</xdr:colOff>
                <xdr:row>191</xdr:row>
                <xdr:rowOff>0</xdr:rowOff>
              </from>
              <to>
                <xdr:col>1</xdr:col>
                <xdr:colOff>914400</xdr:colOff>
                <xdr:row>191</xdr:row>
                <xdr:rowOff>228600</xdr:rowOff>
              </to>
            </anchor>
          </controlPr>
        </control>
      </mc:Choice>
      <mc:Fallback>
        <control shapeId="2210" r:id="rId279" name="Control 162"/>
      </mc:Fallback>
    </mc:AlternateContent>
    <mc:AlternateContent xmlns:mc="http://schemas.openxmlformats.org/markup-compatibility/2006">
      <mc:Choice Requires="x14">
        <control shapeId="2211" r:id="rId281" name="Control 163">
          <controlPr defaultSize="0" r:id="rId282">
            <anchor moveWithCells="1">
              <from>
                <xdr:col>1</xdr:col>
                <xdr:colOff>0</xdr:colOff>
                <xdr:row>192</xdr:row>
                <xdr:rowOff>0</xdr:rowOff>
              </from>
              <to>
                <xdr:col>1</xdr:col>
                <xdr:colOff>914400</xdr:colOff>
                <xdr:row>192</xdr:row>
                <xdr:rowOff>228600</xdr:rowOff>
              </to>
            </anchor>
          </controlPr>
        </control>
      </mc:Choice>
      <mc:Fallback>
        <control shapeId="2211" r:id="rId281" name="Control 163"/>
      </mc:Fallback>
    </mc:AlternateContent>
    <mc:AlternateContent xmlns:mc="http://schemas.openxmlformats.org/markup-compatibility/2006">
      <mc:Choice Requires="x14">
        <control shapeId="2212" r:id="rId283" name="Control 164">
          <controlPr defaultSize="0" r:id="rId284">
            <anchor moveWithCells="1">
              <from>
                <xdr:col>1</xdr:col>
                <xdr:colOff>0</xdr:colOff>
                <xdr:row>193</xdr:row>
                <xdr:rowOff>0</xdr:rowOff>
              </from>
              <to>
                <xdr:col>1</xdr:col>
                <xdr:colOff>914400</xdr:colOff>
                <xdr:row>193</xdr:row>
                <xdr:rowOff>228600</xdr:rowOff>
              </to>
            </anchor>
          </controlPr>
        </control>
      </mc:Choice>
      <mc:Fallback>
        <control shapeId="2212" r:id="rId283" name="Control 164"/>
      </mc:Fallback>
    </mc:AlternateContent>
    <mc:AlternateContent xmlns:mc="http://schemas.openxmlformats.org/markup-compatibility/2006">
      <mc:Choice Requires="x14">
        <control shapeId="2213" r:id="rId285" name="Control 165">
          <controlPr defaultSize="0" r:id="rId286">
            <anchor moveWithCells="1">
              <from>
                <xdr:col>1</xdr:col>
                <xdr:colOff>0</xdr:colOff>
                <xdr:row>194</xdr:row>
                <xdr:rowOff>0</xdr:rowOff>
              </from>
              <to>
                <xdr:col>1</xdr:col>
                <xdr:colOff>914400</xdr:colOff>
                <xdr:row>194</xdr:row>
                <xdr:rowOff>228600</xdr:rowOff>
              </to>
            </anchor>
          </controlPr>
        </control>
      </mc:Choice>
      <mc:Fallback>
        <control shapeId="2213" r:id="rId285" name="Control 165"/>
      </mc:Fallback>
    </mc:AlternateContent>
    <mc:AlternateContent xmlns:mc="http://schemas.openxmlformats.org/markup-compatibility/2006">
      <mc:Choice Requires="x14">
        <control shapeId="2214" r:id="rId287" name="Control 166">
          <controlPr defaultSize="0" r:id="rId288">
            <anchor moveWithCells="1">
              <from>
                <xdr:col>1</xdr:col>
                <xdr:colOff>0</xdr:colOff>
                <xdr:row>195</xdr:row>
                <xdr:rowOff>0</xdr:rowOff>
              </from>
              <to>
                <xdr:col>1</xdr:col>
                <xdr:colOff>914400</xdr:colOff>
                <xdr:row>195</xdr:row>
                <xdr:rowOff>228600</xdr:rowOff>
              </to>
            </anchor>
          </controlPr>
        </control>
      </mc:Choice>
      <mc:Fallback>
        <control shapeId="2214" r:id="rId287" name="Control 166"/>
      </mc:Fallback>
    </mc:AlternateContent>
    <mc:AlternateContent xmlns:mc="http://schemas.openxmlformats.org/markup-compatibility/2006">
      <mc:Choice Requires="x14">
        <control shapeId="2215" r:id="rId289" name="Control 167">
          <controlPr defaultSize="0" r:id="rId290">
            <anchor moveWithCells="1">
              <from>
                <xdr:col>1</xdr:col>
                <xdr:colOff>0</xdr:colOff>
                <xdr:row>196</xdr:row>
                <xdr:rowOff>0</xdr:rowOff>
              </from>
              <to>
                <xdr:col>1</xdr:col>
                <xdr:colOff>914400</xdr:colOff>
                <xdr:row>196</xdr:row>
                <xdr:rowOff>228600</xdr:rowOff>
              </to>
            </anchor>
          </controlPr>
        </control>
      </mc:Choice>
      <mc:Fallback>
        <control shapeId="2215" r:id="rId289" name="Control 167"/>
      </mc:Fallback>
    </mc:AlternateContent>
    <mc:AlternateContent xmlns:mc="http://schemas.openxmlformats.org/markup-compatibility/2006">
      <mc:Choice Requires="x14">
        <control shapeId="2216" r:id="rId291" name="Control 168">
          <controlPr defaultSize="0" r:id="rId292">
            <anchor moveWithCells="1">
              <from>
                <xdr:col>1</xdr:col>
                <xdr:colOff>0</xdr:colOff>
                <xdr:row>197</xdr:row>
                <xdr:rowOff>0</xdr:rowOff>
              </from>
              <to>
                <xdr:col>1</xdr:col>
                <xdr:colOff>914400</xdr:colOff>
                <xdr:row>197</xdr:row>
                <xdr:rowOff>228600</xdr:rowOff>
              </to>
            </anchor>
          </controlPr>
        </control>
      </mc:Choice>
      <mc:Fallback>
        <control shapeId="2216" r:id="rId291" name="Control 168"/>
      </mc:Fallback>
    </mc:AlternateContent>
    <mc:AlternateContent xmlns:mc="http://schemas.openxmlformats.org/markup-compatibility/2006">
      <mc:Choice Requires="x14">
        <control shapeId="2217" r:id="rId293" name="Control 169">
          <controlPr defaultSize="0" r:id="rId294">
            <anchor moveWithCells="1">
              <from>
                <xdr:col>1</xdr:col>
                <xdr:colOff>0</xdr:colOff>
                <xdr:row>198</xdr:row>
                <xdr:rowOff>0</xdr:rowOff>
              </from>
              <to>
                <xdr:col>1</xdr:col>
                <xdr:colOff>914400</xdr:colOff>
                <xdr:row>198</xdr:row>
                <xdr:rowOff>228600</xdr:rowOff>
              </to>
            </anchor>
          </controlPr>
        </control>
      </mc:Choice>
      <mc:Fallback>
        <control shapeId="2217" r:id="rId293" name="Control 169"/>
      </mc:Fallback>
    </mc:AlternateContent>
    <mc:AlternateContent xmlns:mc="http://schemas.openxmlformats.org/markup-compatibility/2006">
      <mc:Choice Requires="x14">
        <control shapeId="2218" r:id="rId295" name="Control 170">
          <controlPr defaultSize="0" r:id="rId296">
            <anchor moveWithCells="1">
              <from>
                <xdr:col>1</xdr:col>
                <xdr:colOff>0</xdr:colOff>
                <xdr:row>199</xdr:row>
                <xdr:rowOff>0</xdr:rowOff>
              </from>
              <to>
                <xdr:col>1</xdr:col>
                <xdr:colOff>914400</xdr:colOff>
                <xdr:row>199</xdr:row>
                <xdr:rowOff>228600</xdr:rowOff>
              </to>
            </anchor>
          </controlPr>
        </control>
      </mc:Choice>
      <mc:Fallback>
        <control shapeId="2218" r:id="rId295" name="Control 170"/>
      </mc:Fallback>
    </mc:AlternateContent>
    <mc:AlternateContent xmlns:mc="http://schemas.openxmlformats.org/markup-compatibility/2006">
      <mc:Choice Requires="x14">
        <control shapeId="2219" r:id="rId297" name="Control 171">
          <controlPr defaultSize="0" r:id="rId298">
            <anchor moveWithCells="1">
              <from>
                <xdr:col>1</xdr:col>
                <xdr:colOff>0</xdr:colOff>
                <xdr:row>200</xdr:row>
                <xdr:rowOff>0</xdr:rowOff>
              </from>
              <to>
                <xdr:col>1</xdr:col>
                <xdr:colOff>914400</xdr:colOff>
                <xdr:row>200</xdr:row>
                <xdr:rowOff>228600</xdr:rowOff>
              </to>
            </anchor>
          </controlPr>
        </control>
      </mc:Choice>
      <mc:Fallback>
        <control shapeId="2219" r:id="rId297" name="Control 17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2018-10-23T13:19:43Z</dcterms:modified>
</cp:coreProperties>
</file>