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/>
  <c r="L20" i="2"/>
  <c r="M20" i="2"/>
  <c r="K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21" i="2"/>
  <c r="L21" i="2" s="1"/>
  <c r="H48" i="2"/>
  <c r="H42" i="2"/>
  <c r="H30" i="2" s="1"/>
  <c r="L30" i="2" s="1"/>
  <c r="H23" i="2"/>
  <c r="J23" i="2" s="1"/>
  <c r="H19" i="2"/>
  <c r="M19" i="2" s="1"/>
  <c r="L48" i="2" l="1"/>
  <c r="J42" i="2"/>
  <c r="K30" i="2"/>
  <c r="J30" i="2"/>
  <c r="K42" i="2"/>
  <c r="L23" i="2"/>
  <c r="K48" i="2"/>
  <c r="J48" i="2"/>
  <c r="J21" i="2"/>
  <c r="M23" i="2"/>
  <c r="M48" i="2"/>
  <c r="M42" i="2"/>
  <c r="M30" i="2"/>
  <c r="K23" i="2"/>
  <c r="M21" i="2"/>
  <c r="L42" i="2"/>
  <c r="K19" i="2"/>
  <c r="J19" i="2"/>
  <c r="L19" i="2"/>
  <c r="J64" i="2" l="1"/>
  <c r="K64" i="2"/>
  <c r="L64" i="2"/>
  <c r="M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<sst xmlns="http://schemas.openxmlformats.org/spreadsheetml/2006/main" count="245" uniqueCount="227">
  <si>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</si>
  <si>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</si>
  <si>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</si>
  <si>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</si>
  <si>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</si>
  <si>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</si>
  <si>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</si>
  <si>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</si>
  <si>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</si>
  <si>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</si>
  <si>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</si>
  <si>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</si>
  <si>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</si>
  <si>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</si>
  <si>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</si>
  <si>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</si>
  <si>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</si>
  <si>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</si>
  <si>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</si>
  <si>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</si>
  <si>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</si>
  <si>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</si>
  <si>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</si>
  <si>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</si>
  <si>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</si>
  <si>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</si>
  <si>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</si>
  <si>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</si>
  <si>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</si>
  <si>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</si>
  <si>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</si>
  <si>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</si>
  <si>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</si>
  <si>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</si>
  <si>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</si>
  <si>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</si>
  <si>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</si>
  <si>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</si>
  <si>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</si>
  <si>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</si>
  <si>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</si>
  <si>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</si>
  <si>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</si>
  <si>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</si>
  <si>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</si>
  <si>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</si>
  <si>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</si>
  <si>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</si>
  <si>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</si>
  <si>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</si>
  <si>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</si>
  <si>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</si>
  <si>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</si>
  <si>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</si>
  <si>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</si>
  <si>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</si>
  <si>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</si>
  <si>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</si>
  <si>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</si>
  <si>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</si>
  <si>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</si>
  <si>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</si>
  <si>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</si>
  <si>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</si>
  <si>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</si>
  <si>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</si>
  <si>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</si>
  <si>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</si>
  <si>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</si>
  <si>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</si>
  <si>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</si>
  <si>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</si>
  <si>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</si>
  <si>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</si>
  <si>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</si>
  <si>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</si>
  <si>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</si>
  <si>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</si>
  <si>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</si>
  <si>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</si>
  <si>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</si>
  <si>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</si>
  <si>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</si>
  <si>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</si>
  <si>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</si>
  <si>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</si>
  <si>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</si>
  <si>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</si>
  <si>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</si>
  <si>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</si>
  <si>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</si>
  <si>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</si>
  <si>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</si>
  <si>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</si>
  <si>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</si>
  <si>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</si>
  <si>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</si>
  <si>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</si>
  <si>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</si>
  <si>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</si>
  <si>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</si>
  <si>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</si>
  <si>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</si>
  <si>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</si>
  <si>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</si>
  <si>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</si>
  <si>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</si>
  <si>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</si>
  <si>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</si>
  <si>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</si>
  <si>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</si>
  <si>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</si>
  <si>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</si>
  <si>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</si>
  <si>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</si>
  <si>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</si>
  <si>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</si>
  <si>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</si>
  <si>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</si>
  <si>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</si>
  <si>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</si>
  <si>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</si>
  <si>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</si>
  <si>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</si>
  <si>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</si>
  <si>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</si>
  <si>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</si>
  <si>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</si>
  <si>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</si>
  <si>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</si>
  <si>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</si>
  <si>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</si>
  <si>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</si>
  <si>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</si>
  <si>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</si>
  <si>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</si>
  <si>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</si>
  <si>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</si>
  <si>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</si>
  <si>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</si>
  <si>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</si>
  <si>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</si>
  <si>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</si>
  <si>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</si>
  <si>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</si>
  <si>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</si>
  <si>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</si>
  <si>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</si>
  <si>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</si>
  <si>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</si>
  <si>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</si>
  <si>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</si>
  <si>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</si>
  <si>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</si>
  <si>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</si>
  <si>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</si>
  <si>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</si>
  <si>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</si>
  <si>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</si>
  <si>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</si>
  <si>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</si>
  <si>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</si>
  <si>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</si>
  <si>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</si>
  <si>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</si>
  <si>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</si>
  <si>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</si>
  <si>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</si>
  <si>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</si>
  <si>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</si>
  <si>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</si>
  <si>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</si>
  <si>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</si>
  <si>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</si>
  <si>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</si>
  <si>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</si>
  <si>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</si>
  <si>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</si>
  <si>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</si>
  <si>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</si>
  <si>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</si>
  <si>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</si>
  <si>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</si>
  <si>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</si>
  <si>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</si>
  <si>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</si>
  <si>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</si>
  <si>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</si>
  <si>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</si>
  <si>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</si>
  <si>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</si>
  <si>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</si>
  <si>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</si>
  <si>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</si>
  <si>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</si>
  <si>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</si>
  <si>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</si>
  <si>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</si>
  <si>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</si>
  <si>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</si>
  <si>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</si>
  <si>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</si>
  <si>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</si>
  <si>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</si>
  <si>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</si>
  <si>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</si>
  <si>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</si>
  <si>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</si>
  <si>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</si>
  <si>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</si>
  <si>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</si>
  <si>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</si>
  <si>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</si>
  <si>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</si>
  <si>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</si>
  <si>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</si>
  <si>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</si>
  <si>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</si>
  <si>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</si>
  <si>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</si>
  <si>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</si>
  <si>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</si>
  <si>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</si>
  <si>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Лялин пер. д.5 стр.1</t>
  </si>
  <si>
    <t>Ю.С. Сеферова</t>
  </si>
  <si>
    <t xml:space="preserve"> расход 2018</t>
  </si>
  <si>
    <t xml:space="preserve">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</si>
</sst>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34" zoomScaleNormal="100" workbookViewId="0">
      <selection activeCell="H64" sqref="H64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93" t="s">
        <v>226</v>
      </c>
      <c r="E6" s="93"/>
      <c r="F6" s="93"/>
      <c r="G6" s="93"/>
      <c r="H6" s="93"/>
      <c r="I6" s="93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1917</v>
      </c>
      <c r="E9" s="74"/>
      <c r="F9" s="74"/>
      <c r="G9" s="74"/>
      <c r="H9" s="75"/>
      <c r="I9" s="75"/>
      <c r="J9" s="87" t="s">
        <v>150</v>
      </c>
      <c r="K9" s="87"/>
      <c r="L9" s="77">
        <v>3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2737.3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1022.3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669.6</v>
      </c>
      <c r="E12" s="74"/>
      <c r="F12" s="74"/>
      <c r="G12" s="74"/>
      <c r="H12" s="75"/>
      <c r="I12" s="75"/>
      <c r="J12" s="87" t="s">
        <v>152</v>
      </c>
      <c r="K12" s="87"/>
      <c r="L12" s="73">
        <v>12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1715</v>
      </c>
      <c r="E13" s="74"/>
      <c r="F13" s="74"/>
      <c r="G13" s="74"/>
      <c r="H13" s="75"/>
      <c r="I13" s="75"/>
      <c r="J13" s="87" t="s">
        <v>153</v>
      </c>
      <c r="K13" s="87"/>
      <c r="L13" s="73">
        <v>37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401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1410</v>
      </c>
      <c r="E15" s="78"/>
      <c r="F15" s="79"/>
      <c r="G15" s="74"/>
      <c r="H15" s="75"/>
      <c r="I15" s="75"/>
      <c r="J15" s="87" t="s">
        <v>166</v>
      </c>
      <c r="K15" s="87"/>
      <c r="L15" s="81">
        <v>12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1232.3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24146.997660000001</v>
      </c>
      <c r="I19" s="82"/>
      <c r="J19" s="82">
        <f>H19/4</f>
        <v>6036.7494150000002</v>
      </c>
      <c r="K19" s="82">
        <f>H19/4</f>
        <v>6036.7494150000002</v>
      </c>
      <c r="L19" s="82">
        <f>H19/4</f>
        <v>6036.7494150000002</v>
      </c>
      <c r="M19" s="82">
        <f>H19/4</f>
        <v>6036.7494150000002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16644.330000000002</v>
      </c>
      <c r="I20" s="82"/>
      <c r="J20" s="82">
        <f t="shared" ref="J20:J64" si="0">H20/4</f>
        <v>4161.0825000000004</v>
      </c>
      <c r="K20" s="82">
        <f t="shared" ref="K20:K64" si="1">H20/4</f>
        <v>4161.0825000000004</v>
      </c>
      <c r="L20" s="82">
        <f t="shared" ref="L20:L64" si="2">H20/4</f>
        <v>4161.0825000000004</v>
      </c>
      <c r="M20" s="82">
        <f t="shared" ref="M20:M64" si="3">H20/4</f>
        <v>4161.0825000000004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f>H20*30.2%</f>
        <v>5026.5876600000001</v>
      </c>
      <c r="I21" s="82"/>
      <c r="J21" s="82">
        <f t="shared" si="0"/>
        <v>1256.646915</v>
      </c>
      <c r="K21" s="82">
        <f t="shared" si="1"/>
        <v>1256.646915</v>
      </c>
      <c r="L21" s="82">
        <f t="shared" si="2"/>
        <v>1256.646915</v>
      </c>
      <c r="M21" s="82">
        <f t="shared" si="3"/>
        <v>1256.646915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2476.08</v>
      </c>
      <c r="I22" s="82"/>
      <c r="J22" s="82">
        <f t="shared" si="0"/>
        <v>619.02</v>
      </c>
      <c r="K22" s="82">
        <f t="shared" si="1"/>
        <v>619.02</v>
      </c>
      <c r="L22" s="82">
        <f t="shared" si="2"/>
        <v>619.02</v>
      </c>
      <c r="M22" s="82">
        <f t="shared" si="3"/>
        <v>619.02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114477.95999999999</v>
      </c>
      <c r="I23" s="83"/>
      <c r="J23" s="82">
        <f t="shared" si="0"/>
        <v>28619.489999999998</v>
      </c>
      <c r="K23" s="82">
        <f t="shared" si="1"/>
        <v>28619.489999999998</v>
      </c>
      <c r="L23" s="82">
        <f t="shared" si="2"/>
        <v>28619.489999999998</v>
      </c>
      <c r="M23" s="82">
        <f t="shared" si="3"/>
        <v>28619.489999999998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85320</v>
      </c>
      <c r="I24" s="83"/>
      <c r="J24" s="82">
        <f t="shared" si="0"/>
        <v>21330</v>
      </c>
      <c r="K24" s="82">
        <f t="shared" si="1"/>
        <v>21330</v>
      </c>
      <c r="L24" s="82">
        <f t="shared" si="2"/>
        <v>21330</v>
      </c>
      <c r="M24" s="82">
        <f t="shared" si="3"/>
        <v>21330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25766.639999999999</v>
      </c>
      <c r="I25" s="83"/>
      <c r="J25" s="82">
        <f t="shared" si="0"/>
        <v>6441.66</v>
      </c>
      <c r="K25" s="82">
        <f t="shared" si="1"/>
        <v>6441.66</v>
      </c>
      <c r="L25" s="82">
        <f t="shared" si="2"/>
        <v>6441.66</v>
      </c>
      <c r="M25" s="82">
        <f t="shared" si="3"/>
        <v>6441.66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354.68</v>
      </c>
      <c r="I26" s="83"/>
      <c r="J26" s="82">
        <f t="shared" si="0"/>
        <v>88.67</v>
      </c>
      <c r="K26" s="82">
        <f t="shared" si="1"/>
        <v>88.67</v>
      </c>
      <c r="L26" s="82">
        <f t="shared" si="2"/>
        <v>88.67</v>
      </c>
      <c r="M26" s="82">
        <f t="shared" si="3"/>
        <v>88.67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898.2</v>
      </c>
      <c r="I27" s="83"/>
      <c r="J27" s="82">
        <f t="shared" si="0"/>
        <v>224.55</v>
      </c>
      <c r="K27" s="82">
        <f t="shared" si="1"/>
        <v>224.55</v>
      </c>
      <c r="L27" s="82">
        <f t="shared" si="2"/>
        <v>224.55</v>
      </c>
      <c r="M27" s="82">
        <f t="shared" si="3"/>
        <v>224.55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2138.44</v>
      </c>
      <c r="I28" s="83"/>
      <c r="J28" s="82">
        <f t="shared" si="0"/>
        <v>534.61</v>
      </c>
      <c r="K28" s="82">
        <f t="shared" si="1"/>
        <v>534.61</v>
      </c>
      <c r="L28" s="82">
        <f t="shared" si="2"/>
        <v>534.61</v>
      </c>
      <c r="M28" s="82">
        <f t="shared" si="3"/>
        <v>534.61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106375.78</v>
      </c>
      <c r="I30" s="83"/>
      <c r="J30" s="82">
        <f t="shared" si="0"/>
        <v>26593.945</v>
      </c>
      <c r="K30" s="82">
        <f t="shared" si="1"/>
        <v>26593.945</v>
      </c>
      <c r="L30" s="82">
        <f t="shared" si="2"/>
        <v>26593.945</v>
      </c>
      <c r="M30" s="82">
        <f t="shared" si="3"/>
        <v>26593.945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44586</v>
      </c>
      <c r="I31" s="83"/>
      <c r="J31" s="82">
        <f t="shared" si="0"/>
        <v>11146.5</v>
      </c>
      <c r="K31" s="82">
        <f t="shared" si="1"/>
        <v>11146.5</v>
      </c>
      <c r="L31" s="82">
        <f t="shared" si="2"/>
        <v>11146.5</v>
      </c>
      <c r="M31" s="82">
        <f t="shared" si="3"/>
        <v>11146.5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6948</v>
      </c>
      <c r="I32" s="83"/>
      <c r="J32" s="82">
        <f t="shared" si="0"/>
        <v>1737</v>
      </c>
      <c r="K32" s="82">
        <f t="shared" si="1"/>
        <v>1737</v>
      </c>
      <c r="L32" s="82">
        <f t="shared" si="2"/>
        <v>1737</v>
      </c>
      <c r="M32" s="82">
        <f t="shared" si="3"/>
        <v>1737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6948</v>
      </c>
      <c r="I33" s="83"/>
      <c r="J33" s="82">
        <f t="shared" si="0"/>
        <v>1737</v>
      </c>
      <c r="K33" s="82">
        <f t="shared" si="1"/>
        <v>1737</v>
      </c>
      <c r="L33" s="82">
        <f t="shared" si="2"/>
        <v>1737</v>
      </c>
      <c r="M33" s="82">
        <f t="shared" si="3"/>
        <v>1737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4632</v>
      </c>
      <c r="I34" s="83"/>
      <c r="J34" s="82">
        <f t="shared" si="0"/>
        <v>1158</v>
      </c>
      <c r="K34" s="82">
        <f t="shared" si="1"/>
        <v>1158</v>
      </c>
      <c r="L34" s="82">
        <f t="shared" si="2"/>
        <v>1158</v>
      </c>
      <c r="M34" s="82">
        <f t="shared" si="3"/>
        <v>1158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4632</v>
      </c>
      <c r="I35" s="83"/>
      <c r="J35" s="82">
        <f t="shared" si="0"/>
        <v>1158</v>
      </c>
      <c r="K35" s="82">
        <f t="shared" si="1"/>
        <v>1158</v>
      </c>
      <c r="L35" s="82">
        <f t="shared" si="2"/>
        <v>1158</v>
      </c>
      <c r="M35" s="82">
        <f t="shared" si="3"/>
        <v>1158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16212</v>
      </c>
      <c r="I36" s="83"/>
      <c r="J36" s="82">
        <f t="shared" si="0"/>
        <v>4053</v>
      </c>
      <c r="K36" s="82">
        <f t="shared" si="1"/>
        <v>4053</v>
      </c>
      <c r="L36" s="82">
        <f t="shared" si="2"/>
        <v>4053</v>
      </c>
      <c r="M36" s="82">
        <f t="shared" si="3"/>
        <v>4053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5214</v>
      </c>
      <c r="I37" s="83"/>
      <c r="J37" s="82">
        <f t="shared" si="0"/>
        <v>1303.5</v>
      </c>
      <c r="K37" s="82">
        <f t="shared" si="1"/>
        <v>1303.5</v>
      </c>
      <c r="L37" s="82">
        <f t="shared" si="2"/>
        <v>1303.5</v>
      </c>
      <c r="M37" s="82">
        <f t="shared" si="3"/>
        <v>1303.5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13464.97</v>
      </c>
      <c r="I38" s="83"/>
      <c r="J38" s="82">
        <f t="shared" si="0"/>
        <v>3366.2424999999998</v>
      </c>
      <c r="K38" s="82">
        <f t="shared" si="1"/>
        <v>3366.2424999999998</v>
      </c>
      <c r="L38" s="82">
        <f t="shared" si="2"/>
        <v>3366.2424999999998</v>
      </c>
      <c r="M38" s="82">
        <f t="shared" si="3"/>
        <v>3366.2424999999998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354.68</v>
      </c>
      <c r="I39" s="83"/>
      <c r="J39" s="82">
        <f t="shared" si="0"/>
        <v>88.67</v>
      </c>
      <c r="K39" s="82">
        <f t="shared" si="1"/>
        <v>88.67</v>
      </c>
      <c r="L39" s="82">
        <f t="shared" si="2"/>
        <v>88.67</v>
      </c>
      <c r="M39" s="82">
        <f t="shared" si="3"/>
        <v>88.67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898.2</v>
      </c>
      <c r="I40" s="83"/>
      <c r="J40" s="82">
        <f t="shared" si="0"/>
        <v>224.55</v>
      </c>
      <c r="K40" s="82">
        <f t="shared" si="1"/>
        <v>224.55</v>
      </c>
      <c r="L40" s="82">
        <f t="shared" si="2"/>
        <v>224.55</v>
      </c>
      <c r="M40" s="82">
        <f t="shared" si="3"/>
        <v>224.55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2138.44</v>
      </c>
      <c r="I41" s="83"/>
      <c r="J41" s="82">
        <f t="shared" si="0"/>
        <v>534.61</v>
      </c>
      <c r="K41" s="82">
        <f t="shared" si="1"/>
        <v>534.61</v>
      </c>
      <c r="L41" s="82">
        <f t="shared" si="2"/>
        <v>534.61</v>
      </c>
      <c r="M41" s="82">
        <f t="shared" si="3"/>
        <v>534.61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44933.490000000005</v>
      </c>
      <c r="I42" s="83"/>
      <c r="J42" s="82">
        <f t="shared" si="0"/>
        <v>11233.372500000001</v>
      </c>
      <c r="K42" s="82">
        <f t="shared" si="1"/>
        <v>11233.372500000001</v>
      </c>
      <c r="L42" s="82">
        <f t="shared" si="2"/>
        <v>11233.372500000001</v>
      </c>
      <c r="M42" s="82">
        <f t="shared" si="3"/>
        <v>11233.372500000001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32424</v>
      </c>
      <c r="I43" s="83"/>
      <c r="J43" s="82">
        <f t="shared" si="0"/>
        <v>8106</v>
      </c>
      <c r="K43" s="82">
        <f t="shared" si="1"/>
        <v>8106</v>
      </c>
      <c r="L43" s="82">
        <f t="shared" si="2"/>
        <v>8106</v>
      </c>
      <c r="M43" s="82">
        <f t="shared" si="3"/>
        <v>8106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9792.0499999999993</v>
      </c>
      <c r="I44" s="83"/>
      <c r="J44" s="82">
        <f t="shared" si="0"/>
        <v>2448.0124999999998</v>
      </c>
      <c r="K44" s="82">
        <f t="shared" si="1"/>
        <v>2448.0124999999998</v>
      </c>
      <c r="L44" s="82">
        <f t="shared" si="2"/>
        <v>2448.0124999999998</v>
      </c>
      <c r="M44" s="82">
        <f t="shared" si="3"/>
        <v>2448.0124999999998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312.76</v>
      </c>
      <c r="I45" s="83"/>
      <c r="J45" s="82">
        <f t="shared" si="0"/>
        <v>78.19</v>
      </c>
      <c r="K45" s="82">
        <f t="shared" si="1"/>
        <v>78.19</v>
      </c>
      <c r="L45" s="82">
        <f t="shared" si="2"/>
        <v>78.19</v>
      </c>
      <c r="M45" s="82">
        <f t="shared" si="3"/>
        <v>78.19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601.76</v>
      </c>
      <c r="I46" s="83"/>
      <c r="J46" s="82">
        <f t="shared" si="0"/>
        <v>150.44</v>
      </c>
      <c r="K46" s="82">
        <f t="shared" si="1"/>
        <v>150.44</v>
      </c>
      <c r="L46" s="82">
        <f t="shared" si="2"/>
        <v>150.44</v>
      </c>
      <c r="M46" s="82">
        <f t="shared" si="3"/>
        <v>150.44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1802.92</v>
      </c>
      <c r="I47" s="83"/>
      <c r="J47" s="82">
        <f t="shared" si="0"/>
        <v>450.73</v>
      </c>
      <c r="K47" s="82">
        <f t="shared" si="1"/>
        <v>450.73</v>
      </c>
      <c r="L47" s="82">
        <f t="shared" si="2"/>
        <v>450.73</v>
      </c>
      <c r="M47" s="82">
        <f t="shared" si="3"/>
        <v>450.73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66268.150000000009</v>
      </c>
      <c r="I48" s="83"/>
      <c r="J48" s="82">
        <f t="shared" si="0"/>
        <v>16567.037500000002</v>
      </c>
      <c r="K48" s="82">
        <f t="shared" si="1"/>
        <v>16567.037500000002</v>
      </c>
      <c r="L48" s="82">
        <f t="shared" si="2"/>
        <v>16567.037500000002</v>
      </c>
      <c r="M48" s="82">
        <f t="shared" si="3"/>
        <v>16567.037500000002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47250</v>
      </c>
      <c r="I49" s="83"/>
      <c r="J49" s="82">
        <f t="shared" si="0"/>
        <v>11812.5</v>
      </c>
      <c r="K49" s="82">
        <f t="shared" si="1"/>
        <v>11812.5</v>
      </c>
      <c r="L49" s="82">
        <f t="shared" si="2"/>
        <v>11812.5</v>
      </c>
      <c r="M49" s="82">
        <f t="shared" si="3"/>
        <v>11812.5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21600</v>
      </c>
      <c r="I50" s="83"/>
      <c r="J50" s="82">
        <f t="shared" si="0"/>
        <v>5400</v>
      </c>
      <c r="K50" s="82">
        <f t="shared" si="1"/>
        <v>5400</v>
      </c>
      <c r="L50" s="82">
        <f t="shared" si="2"/>
        <v>5400</v>
      </c>
      <c r="M50" s="82">
        <f t="shared" si="3"/>
        <v>5400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13500</v>
      </c>
      <c r="I51" s="83"/>
      <c r="J51" s="82">
        <f t="shared" si="0"/>
        <v>3375</v>
      </c>
      <c r="K51" s="82">
        <f t="shared" si="1"/>
        <v>3375</v>
      </c>
      <c r="L51" s="82">
        <f t="shared" si="2"/>
        <v>3375</v>
      </c>
      <c r="M51" s="82">
        <f t="shared" si="3"/>
        <v>3375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12150</v>
      </c>
      <c r="I52" s="83"/>
      <c r="J52" s="82">
        <f t="shared" si="0"/>
        <v>3037.5</v>
      </c>
      <c r="K52" s="82">
        <f t="shared" si="1"/>
        <v>3037.5</v>
      </c>
      <c r="L52" s="82">
        <f t="shared" si="2"/>
        <v>3037.5</v>
      </c>
      <c r="M52" s="82">
        <f t="shared" si="3"/>
        <v>3037.5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14269.5</v>
      </c>
      <c r="I53" s="83"/>
      <c r="J53" s="82">
        <f t="shared" si="0"/>
        <v>3567.375</v>
      </c>
      <c r="K53" s="82">
        <f t="shared" si="1"/>
        <v>3567.375</v>
      </c>
      <c r="L53" s="82">
        <f t="shared" si="2"/>
        <v>3567.375</v>
      </c>
      <c r="M53" s="82">
        <f t="shared" si="3"/>
        <v>3567.375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896.72</v>
      </c>
      <c r="I54" s="83"/>
      <c r="J54" s="82">
        <f t="shared" si="0"/>
        <v>224.18</v>
      </c>
      <c r="K54" s="82">
        <f t="shared" si="1"/>
        <v>224.18</v>
      </c>
      <c r="L54" s="82">
        <f t="shared" si="2"/>
        <v>224.18</v>
      </c>
      <c r="M54" s="82">
        <f t="shared" si="3"/>
        <v>224.18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1258.08</v>
      </c>
      <c r="I55" s="83"/>
      <c r="J55" s="82">
        <f t="shared" si="0"/>
        <v>314.52</v>
      </c>
      <c r="K55" s="82">
        <f t="shared" si="1"/>
        <v>314.52</v>
      </c>
      <c r="L55" s="82">
        <f t="shared" si="2"/>
        <v>314.52</v>
      </c>
      <c r="M55" s="82">
        <f t="shared" si="3"/>
        <v>314.52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2593.85</v>
      </c>
      <c r="I56" s="83"/>
      <c r="J56" s="82">
        <f t="shared" si="0"/>
        <v>648.46249999999998</v>
      </c>
      <c r="K56" s="82">
        <f t="shared" si="1"/>
        <v>648.46249999999998</v>
      </c>
      <c r="L56" s="82">
        <f t="shared" si="2"/>
        <v>648.46249999999998</v>
      </c>
      <c r="M56" s="82">
        <f t="shared" si="3"/>
        <v>648.46249999999998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5814.84</v>
      </c>
      <c r="I58" s="83"/>
      <c r="J58" s="82">
        <f t="shared" si="0"/>
        <v>1453.71</v>
      </c>
      <c r="K58" s="82">
        <f t="shared" si="1"/>
        <v>1453.71</v>
      </c>
      <c r="L58" s="82">
        <f t="shared" si="2"/>
        <v>1453.71</v>
      </c>
      <c r="M58" s="82">
        <f t="shared" si="3"/>
        <v>1453.71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9714.84</v>
      </c>
      <c r="I59" s="83"/>
      <c r="J59" s="82">
        <f t="shared" si="0"/>
        <v>2428.71</v>
      </c>
      <c r="K59" s="82">
        <f t="shared" si="1"/>
        <v>2428.71</v>
      </c>
      <c r="L59" s="82">
        <f t="shared" si="2"/>
        <v>2428.71</v>
      </c>
      <c r="M59" s="82">
        <f t="shared" si="3"/>
        <v>2428.71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4297.4399999999996</v>
      </c>
      <c r="I61" s="83"/>
      <c r="J61" s="82">
        <f t="shared" si="0"/>
        <v>1074.3599999999999</v>
      </c>
      <c r="K61" s="82">
        <f t="shared" si="1"/>
        <v>1074.3599999999999</v>
      </c>
      <c r="L61" s="82">
        <f t="shared" si="2"/>
        <v>1074.3599999999999</v>
      </c>
      <c r="M61" s="82">
        <f t="shared" si="3"/>
        <v>1074.3599999999999</v>
      </c>
      <c r="O61" s="19"/>
    </row>
    <row r="62" spans="1:15" ht="12.7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6199.37</v>
      </c>
      <c r="I62" s="83"/>
      <c r="J62" s="82">
        <f t="shared" si="0"/>
        <v>1549.8425</v>
      </c>
      <c r="K62" s="82">
        <f t="shared" si="1"/>
        <v>1549.8425</v>
      </c>
      <c r="L62" s="82">
        <f t="shared" si="2"/>
        <v>1549.8425</v>
      </c>
      <c r="M62" s="82">
        <f t="shared" si="3"/>
        <v>1549.8425</v>
      </c>
      <c r="O62" s="19"/>
    </row>
    <row r="63" spans="1:15" ht="12.7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2723.17</v>
      </c>
      <c r="I63" s="83"/>
      <c r="J63" s="82">
        <f t="shared" si="0"/>
        <v>680.79250000000002</v>
      </c>
      <c r="K63" s="82">
        <f t="shared" si="1"/>
        <v>680.79250000000002</v>
      </c>
      <c r="L63" s="82">
        <f t="shared" si="2"/>
        <v>680.79250000000002</v>
      </c>
      <c r="M63" s="82">
        <f t="shared" si="3"/>
        <v>680.79250000000002</v>
      </c>
      <c r="O63" s="19"/>
    </row>
    <row r="64" spans="1:15" ht="12.7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H63+H62+H61+H59+H58+H48+H30+H23+H19</f>
        <v>340018.54766000004</v>
      </c>
      <c r="I64" s="83"/>
      <c r="J64" s="82">
        <f t="shared" si="0"/>
        <v>85004.63691500001</v>
      </c>
      <c r="K64" s="82">
        <f t="shared" si="1"/>
        <v>85004.63691500001</v>
      </c>
      <c r="L64" s="82">
        <f t="shared" si="2"/>
        <v>85004.63691500001</v>
      </c>
      <c r="M64" s="82">
        <f t="shared" si="3"/>
        <v>85004.63691500001</v>
      </c>
      <c r="O64" s="19"/>
    </row>
    <row r="65" spans="2:11" ht="18.75" customHeight="1" x14ac:dyDescent="0.2">
      <c r="H65" s="92"/>
    </row>
    <row r="66" spans="2:11" ht="24" customHeight="1" x14ac:dyDescent="0.2">
      <c r="B66" t="s">
        <v>219</v>
      </c>
      <c r="K66" t="s">
        <v>224</v>
      </c>
    </row>
  </sheetData>
  <mergeCells count="58">
    <mergeCell ref="B51:G51"/>
    <mergeCell ref="B52:G52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61:G61"/>
    <mergeCell ref="B56:G56"/>
    <mergeCell ref="B62:G62"/>
    <mergeCell ref="B60:G60"/>
    <mergeCell ref="B55:G55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46:G46"/>
    <mergeCell ref="B48:G48"/>
    <mergeCell ref="B49:G49"/>
    <mergeCell ref="B50:G50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2017-05-26T09:08:41Z</cp:lastPrinted>
  <dcterms:created xsi:type="dcterms:W3CDTF">2009-02-26T12:20:33Z</dcterms:created>
  <dcterms:modified xsi:type="dcterms:W3CDTF">2018-03-01T12:24:39Z</dcterms:modified>
</cp:coreProperties>
</file>